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P_ERT_ACC_THROUGH" sheetId="1" r:id="rId4"/>
    <sheet state="visible" name="Change Log" sheetId="2" r:id="rId5"/>
  </sheets>
  <definedNames/>
  <calcPr/>
</workbook>
</file>

<file path=xl/sharedStrings.xml><?xml version="1.0" encoding="utf-8"?>
<sst xmlns="http://schemas.openxmlformats.org/spreadsheetml/2006/main" count="180" uniqueCount="99">
  <si>
    <t>Data source</t>
  </si>
  <si>
    <t>EUROCONTROL</t>
  </si>
  <si>
    <t>Period Start</t>
  </si>
  <si>
    <t>Meta data</t>
  </si>
  <si>
    <t>Release date</t>
  </si>
  <si>
    <t>Period End</t>
  </si>
  <si>
    <t>Contact</t>
  </si>
  <si>
    <t>pru-support@eurocontrol.int</t>
  </si>
  <si>
    <t>Weighted avg. peak IFR/hr (top 3 hrs, weighted by daily IFR)</t>
  </si>
  <si>
    <t xml:space="preserve">   </t>
  </si>
  <si>
    <t xml:space="preserve">  </t>
  </si>
  <si>
    <t>Period: JAN-APR</t>
  </si>
  <si>
    <t xml:space="preserve"> </t>
  </si>
  <si>
    <t>ACC Name</t>
  </si>
  <si>
    <t>State</t>
  </si>
  <si>
    <t>Total flights</t>
  </si>
  <si>
    <t>weighted avg. peak IFR/hr</t>
  </si>
  <si>
    <t>Change vs. 2025</t>
  </si>
  <si>
    <t>AMSTERDAM ACC</t>
  </si>
  <si>
    <t>Netherlands</t>
  </si>
  <si>
    <t>ATHINAI ACC</t>
  </si>
  <si>
    <t>Greece</t>
  </si>
  <si>
    <t>BARCELONA ACC</t>
  </si>
  <si>
    <t>Spain</t>
  </si>
  <si>
    <t>BODO ACC</t>
  </si>
  <si>
    <t>Norway</t>
  </si>
  <si>
    <t>BORDEAUX ACC</t>
  </si>
  <si>
    <t>France</t>
  </si>
  <si>
    <t>BRATISLAVA ACC</t>
  </si>
  <si>
    <t>Slovakia</t>
  </si>
  <si>
    <t>BREMEN ACC</t>
  </si>
  <si>
    <t>Germany</t>
  </si>
  <si>
    <t>BREST ACC</t>
  </si>
  <si>
    <t>BRINDISI ACC</t>
  </si>
  <si>
    <t>Italy</t>
  </si>
  <si>
    <t>BRUSSELS ACC</t>
  </si>
  <si>
    <t>Belgium</t>
  </si>
  <si>
    <t>BUCURESTI ACC</t>
  </si>
  <si>
    <t>Romania</t>
  </si>
  <si>
    <t>BUDAPEST ACC</t>
  </si>
  <si>
    <t>Hungary</t>
  </si>
  <si>
    <t>CANARIAS ACC</t>
  </si>
  <si>
    <t>DUBLIN ACC</t>
  </si>
  <si>
    <t>Ireland</t>
  </si>
  <si>
    <t>GENEVA ACC</t>
  </si>
  <si>
    <t>Switzerland</t>
  </si>
  <si>
    <t>HELSINKI ACC</t>
  </si>
  <si>
    <t>Finland</t>
  </si>
  <si>
    <t>KARLSRUHE UAC</t>
  </si>
  <si>
    <t>KOBENHAVN ACC</t>
  </si>
  <si>
    <t>Denmark</t>
  </si>
  <si>
    <t>LANGEN ACC</t>
  </si>
  <si>
    <t>LISBOA ACC</t>
  </si>
  <si>
    <t>Portugal</t>
  </si>
  <si>
    <t>LJUBLJANA ACC</t>
  </si>
  <si>
    <t>Slovenia</t>
  </si>
  <si>
    <t>MAASTRICHT UAC</t>
  </si>
  <si>
    <t>MADRID ACC</t>
  </si>
  <si>
    <t>MAKEDONIA ACC</t>
  </si>
  <si>
    <t>MALMO ACC</t>
  </si>
  <si>
    <t>Sweden</t>
  </si>
  <si>
    <t>MALTA ACC</t>
  </si>
  <si>
    <t>Malta</t>
  </si>
  <si>
    <t>MARSEILLE ACC</t>
  </si>
  <si>
    <t>MARSEILLE TMA</t>
  </si>
  <si>
    <t>MILANO ACC</t>
  </si>
  <si>
    <t>MUENCHEN ACC</t>
  </si>
  <si>
    <t>NICOSIA ACC</t>
  </si>
  <si>
    <t>Cyprus</t>
  </si>
  <si>
    <t>OSLO /STAVANGER  ACC</t>
  </si>
  <si>
    <t>PADOVA ACC</t>
  </si>
  <si>
    <t>PALMA ACC</t>
  </si>
  <si>
    <t>PARIS ACC</t>
  </si>
  <si>
    <t>PRAHA ACC</t>
  </si>
  <si>
    <t>Czech Republic</t>
  </si>
  <si>
    <t>REIMS ACC</t>
  </si>
  <si>
    <t>RIGA ACC</t>
  </si>
  <si>
    <t>Latvia</t>
  </si>
  <si>
    <t>ROMA ACC</t>
  </si>
  <si>
    <t>SEVILLA ACC</t>
  </si>
  <si>
    <t>SHANNON ACC</t>
  </si>
  <si>
    <t>SOFIA ACC</t>
  </si>
  <si>
    <t>Bulgaria</t>
  </si>
  <si>
    <t>STOCKHOLM ACC</t>
  </si>
  <si>
    <t>TALLIN ACC</t>
  </si>
  <si>
    <t>Estonia</t>
  </si>
  <si>
    <t>VILNIUS ACC</t>
  </si>
  <si>
    <t>Lithuania</t>
  </si>
  <si>
    <t>WARSZAWA ACC</t>
  </si>
  <si>
    <t>Poland</t>
  </si>
  <si>
    <t>WIEN ACC</t>
  </si>
  <si>
    <t>Austria</t>
  </si>
  <si>
    <t>ZAGREB ACC</t>
  </si>
  <si>
    <t>Croatia</t>
  </si>
  <si>
    <t>ZURICH ACC</t>
  </si>
  <si>
    <t>Change date</t>
  </si>
  <si>
    <t>Entity</t>
  </si>
  <si>
    <t>Period</t>
  </si>
  <si>
    <t>Comment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</si>
</sst>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&quot; &quot;mmm&quot; &quot;yyyy"/>
    <numFmt numFmtId="165" formatCode="m/d/yyyy"/>
    <numFmt numFmtId="166" formatCode="d mmm yyyy"/>
    <numFmt numFmtId="167" formatCode="#,##0.0"/>
  </numFmts>
  <fonts count="13">
    <font>
      <sz val="10.0"/>
      <color rgb="FF000000"/>
      <name val="Arial"/>
    </font>
    <font>
      <b/>
      <sz val="9.0"/>
      <color rgb="FF396EA2"/>
      <name val="Calibri"/>
    </font>
    <font>
      <sz val="9.0"/>
      <color rgb="FF396EA2"/>
      <name val="Calibri"/>
    </font>
    <font>
      <u/>
      <sz val="9.0"/>
      <color rgb="FF396EA2"/>
      <name val="Calibri"/>
    </font>
    <font>
      <sz val="9.0"/>
      <color rgb="FFC00000"/>
      <name val="Calibri"/>
    </font>
    <font>
      <u/>
      <sz val="9.0"/>
      <color rgb="FF396EA2"/>
      <name val="Calibri"/>
    </font>
    <font>
      <b/>
      <sz val="9.0"/>
      <color rgb="FF980000"/>
      <name val="Calibri"/>
    </font>
    <font>
      <sz val="9.0"/>
      <color rgb="FF000000"/>
      <name val="Calibri"/>
    </font>
    <font>
      <b/>
      <sz val="8.0"/>
      <color rgb="FFC00000"/>
      <name val="Calibri"/>
    </font>
    <font>
      <sz val="8.0"/>
      <color rgb="FFC00000"/>
      <name val="Calibri"/>
    </font>
    <font>
      <name val="Calibri"/>
    </font>
    <font>
      <sz val="9.0"/>
      <color rgb="FFF3F3F3"/>
      <name val="Calibri"/>
    </font>
    <font>
      <sz val="9.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</fills>
  <borders count="12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/>
      <right/>
      <top/>
      <bottom/>
    </border>
    <border>
      <left style="thin">
        <color rgb="FF000000"/>
      </left>
      <bottom style="thin">
        <color rgb="FF000000"/>
      </bottom>
    </border>
    <border>
      <left/>
      <right/>
      <top/>
      <bottom style="thin">
        <color rgb="FF000000"/>
      </bottom>
    </border>
    <border>
      <bottom style="thin">
        <color rgb="FF000000"/>
      </bottom>
    </border>
    <border>
      <left/>
      <right/>
      <bottom style="thin">
        <color rgb="FF000000"/>
      </bottom>
    </border>
    <border>
      <left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wrapText="0"/>
    </xf>
    <xf borderId="2" fillId="2" fontId="2" numFmtId="49" xfId="0" applyAlignment="1" applyBorder="1" applyFont="1" applyNumberFormat="1">
      <alignment readingOrder="0" shrinkToFit="0" vertical="bottom" wrapText="0"/>
    </xf>
    <xf borderId="2" fillId="2" fontId="1" numFmtId="0" xfId="0" applyAlignment="1" applyBorder="1" applyFont="1">
      <alignment shrinkToFit="0" vertical="bottom" wrapText="0"/>
    </xf>
    <xf borderId="2" fillId="2" fontId="2" numFmtId="164" xfId="0" applyAlignment="1" applyBorder="1" applyFont="1" applyNumberFormat="1">
      <alignment horizontal="left" vertical="bottom"/>
    </xf>
    <xf borderId="2" fillId="2" fontId="2" numFmtId="164" xfId="0" applyAlignment="1" applyBorder="1" applyFont="1" applyNumberFormat="1">
      <alignment horizontal="left" readingOrder="0" vertical="bottom"/>
    </xf>
    <xf borderId="2" fillId="2" fontId="1" numFmtId="0" xfId="0" applyAlignment="1" applyBorder="1" applyFont="1">
      <alignment shrinkToFit="0" wrapText="0"/>
    </xf>
    <xf borderId="3" fillId="3" fontId="3" numFmtId="165" xfId="0" applyAlignment="1" applyBorder="1" applyFill="1" applyFont="1" applyNumberFormat="1">
      <alignment horizontal="left" shrinkToFit="0" wrapText="0"/>
    </xf>
    <xf borderId="4" fillId="2" fontId="1" numFmtId="0" xfId="0" applyAlignment="1" applyBorder="1" applyFont="1">
      <alignment shrinkToFit="0" wrapText="0"/>
    </xf>
    <xf borderId="5" fillId="0" fontId="4" numFmtId="166" xfId="0" applyAlignment="1" applyBorder="1" applyFont="1" applyNumberFormat="1">
      <alignment horizontal="left" readingOrder="0" vertical="bottom"/>
    </xf>
    <xf borderId="6" fillId="2" fontId="1" numFmtId="0" xfId="0" applyAlignment="1" applyBorder="1" applyFont="1">
      <alignment vertical="bottom"/>
    </xf>
    <xf borderId="6" fillId="2" fontId="2" numFmtId="164" xfId="0" applyAlignment="1" applyBorder="1" applyFont="1" applyNumberFormat="1">
      <alignment horizontal="left" vertical="bottom"/>
    </xf>
    <xf borderId="0" fillId="2" fontId="2" numFmtId="166" xfId="0" applyAlignment="1" applyFont="1" applyNumberFormat="1">
      <alignment horizontal="left" readingOrder="0" vertical="bottom"/>
    </xf>
    <xf borderId="0" fillId="2" fontId="1" numFmtId="0" xfId="0" applyAlignment="1" applyFont="1">
      <alignment shrinkToFit="0" wrapText="0"/>
    </xf>
    <xf borderId="0" fillId="2" fontId="5" numFmtId="0" xfId="0" applyAlignment="1" applyFont="1">
      <alignment horizontal="left" readingOrder="0" shrinkToFit="0" wrapText="0"/>
    </xf>
    <xf borderId="7" fillId="3" fontId="6" numFmtId="0" xfId="0" applyAlignment="1" applyBorder="1" applyFont="1">
      <alignment readingOrder="0" shrinkToFit="0" wrapText="0"/>
    </xf>
    <xf borderId="7" fillId="3" fontId="7" numFmtId="0" xfId="0" applyAlignment="1" applyBorder="1" applyFont="1">
      <alignment shrinkToFit="0" wrapText="1"/>
    </xf>
    <xf borderId="8" fillId="3" fontId="7" numFmtId="0" xfId="0" applyAlignment="1" applyBorder="1" applyFont="1">
      <alignment shrinkToFit="0" wrapText="1"/>
    </xf>
    <xf borderId="0" fillId="3" fontId="7" numFmtId="0" xfId="0" applyAlignment="1" applyFont="1">
      <alignment readingOrder="0" shrinkToFit="0" wrapText="1"/>
    </xf>
    <xf borderId="9" fillId="3" fontId="8" numFmtId="0" xfId="0" applyAlignment="1" applyBorder="1" applyFont="1">
      <alignment readingOrder="0" shrinkToFit="0" vertical="center" wrapText="0"/>
    </xf>
    <xf borderId="6" fillId="3" fontId="7" numFmtId="0" xfId="0" applyAlignment="1" applyBorder="1" applyFont="1">
      <alignment shrinkToFit="0" wrapText="1"/>
    </xf>
    <xf borderId="5" fillId="3" fontId="7" numFmtId="0" xfId="0" applyAlignment="1" applyBorder="1" applyFont="1">
      <alignment shrinkToFit="0" wrapText="1"/>
    </xf>
    <xf borderId="10" fillId="3" fontId="9" numFmtId="0" xfId="0" applyAlignment="1" applyBorder="1" applyFont="1">
      <alignment horizontal="center" readingOrder="0" shrinkToFit="0" vertical="center" wrapText="0"/>
    </xf>
    <xf borderId="0" fillId="3" fontId="9" numFmtId="0" xfId="0" applyAlignment="1" applyFont="1">
      <alignment horizontal="center" readingOrder="0" shrinkToFit="0" vertical="center" wrapText="0"/>
    </xf>
    <xf borderId="0" fillId="0" fontId="10" numFmtId="0" xfId="0" applyAlignment="1" applyFont="1">
      <alignment readingOrder="0"/>
    </xf>
    <xf borderId="9" fillId="4" fontId="11" numFmtId="0" xfId="0" applyAlignment="1" applyBorder="1" applyFill="1" applyFont="1">
      <alignment readingOrder="0" shrinkToFit="0" wrapText="0"/>
    </xf>
    <xf borderId="0" fillId="4" fontId="11" numFmtId="0" xfId="0" applyAlignment="1" applyFont="1">
      <alignment horizontal="left" readingOrder="0" shrinkToFit="0" wrapText="0"/>
    </xf>
    <xf borderId="0" fillId="4" fontId="11" numFmtId="0" xfId="0" applyAlignment="1" applyFont="1">
      <alignment horizontal="center" readingOrder="0" shrinkToFit="0" wrapText="0"/>
    </xf>
    <xf borderId="9" fillId="3" fontId="7" numFmtId="2" xfId="0" applyAlignment="1" applyBorder="1" applyFont="1" applyNumberFormat="1">
      <alignment readingOrder="0" vertical="bottom"/>
    </xf>
    <xf borderId="0" fillId="3" fontId="7" numFmtId="0" xfId="0" applyAlignment="1" applyFont="1">
      <alignment readingOrder="0" vertical="bottom"/>
    </xf>
    <xf borderId="9" fillId="3" fontId="7" numFmtId="3" xfId="0" applyAlignment="1" applyBorder="1" applyFont="1" applyNumberFormat="1">
      <alignment horizontal="right" readingOrder="0" shrinkToFit="0" vertical="center" wrapText="0"/>
    </xf>
    <xf borderId="11" fillId="3" fontId="7" numFmtId="167" xfId="0" applyAlignment="1" applyBorder="1" applyFont="1" applyNumberFormat="1">
      <alignment horizontal="right" readingOrder="0" shrinkToFit="0" vertical="center" wrapText="0"/>
    </xf>
    <xf borderId="0" fillId="0" fontId="10" numFmtId="0" xfId="0" applyFont="1"/>
    <xf borderId="9" fillId="3" fontId="7" numFmtId="0" xfId="0" applyAlignment="1" applyBorder="1" applyFont="1">
      <alignment readingOrder="0" vertical="bottom"/>
    </xf>
    <xf borderId="0" fillId="4" fontId="11" numFmtId="0" xfId="0" applyAlignment="1" applyFont="1">
      <alignment shrinkToFit="0" wrapText="0"/>
    </xf>
    <xf borderId="0" fillId="4" fontId="11" numFmtId="0" xfId="0" applyAlignment="1" applyFont="1">
      <alignment horizontal="center" shrinkToFit="0" wrapText="0"/>
    </xf>
    <xf borderId="0" fillId="3" fontId="12" numFmtId="0" xfId="0" applyAlignment="1" applyFont="1">
      <alignment horizontal="center"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0" fontId="7" numFmtId="0" xfId="0" applyAlignment="1" applyFont="1">
      <alignment readingOrder="0" shrinkToFit="0" wrapText="0"/>
    </xf>
    <xf borderId="0" fillId="0" fontId="7" numFmtId="0" xfId="0" applyAlignment="1" applyFont="1">
      <alignment horizontal="center" readingOrder="0" shrinkToFit="0" wrapText="0"/>
    </xf>
    <xf borderId="0" fillId="3" fontId="12" numFmtId="164" xfId="0" applyAlignment="1" applyFont="1" applyNumberFormat="1">
      <alignment horizontal="center" readingOrder="0" shrinkToFit="0" vertical="bottom" wrapText="0"/>
    </xf>
    <xf borderId="0" fillId="3" fontId="7" numFmtId="17" xfId="0" applyAlignment="1" applyFont="1" applyNumberFormat="1">
      <alignment vertical="bottom"/>
    </xf>
    <xf borderId="0" fillId="3" fontId="7" numFmtId="0" xfId="0" applyAlignment="1" applyFont="1">
      <alignment horizontal="center" shrinkToFit="0" vertical="bottom" wrapText="0"/>
    </xf>
    <xf borderId="0" fillId="3" fontId="12" numFmtId="164" xfId="0" applyAlignment="1" applyFont="1" applyNumberFormat="1">
      <alignment horizontal="center" shrinkToFit="0" vertical="bottom" wrapText="0"/>
    </xf>
    <xf borderId="0" fillId="3" fontId="7" numFmtId="0" xfId="0" applyAlignment="1" applyFont="1">
      <alignment vertical="bottom"/>
    </xf>
  </cellXfs>
  <cellStyles count="1">
    <cellStyle xfId="0" name="Normal" builtinId="0"/>
  </cellStyles>
  <dxfs count="4">
    <dxf>
      <font>
        <color rgb="FF38761D"/>
      </font>
      <fill>
        <patternFill patternType="none"/>
      </fill>
      <border/>
    </dxf>
    <dxf>
      <font>
        <color rgb="FF98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5.13" defaultRowHeight="15.0"/>
  <cols>
    <col customWidth="1" min="1" max="1" width="20.5"/>
    <col customWidth="1" min="2" max="2" width="11.13"/>
    <col customWidth="1" min="3" max="3" width="8.25"/>
    <col customWidth="1" min="4" max="4" width="16.75"/>
    <col customWidth="1" min="5" max="5" width="10.88"/>
    <col customWidth="1" min="6" max="6" width="18.13"/>
    <col customWidth="1" min="7" max="7" width="20.38"/>
  </cols>
  <sheetData>
    <row r="1" ht="12.75" customHeight="1">
      <c r="A1" s="1" t="s">
        <v>0</v>
      </c>
      <c r="B1" s="2" t="s">
        <v>1</v>
      </c>
      <c r="C1" s="3" t="s">
        <v>2</v>
      </c>
      <c r="D1" s="4"/>
      <c r="E1" s="5">
        <v>46023.0</v>
      </c>
      <c r="F1" s="6" t="s">
        <v>3</v>
      </c>
      <c r="G1" s="7" t="str">
        <f>HYPERLINK("https://www.eurocontrol.int/prudata/dashboard/metadata/ert-cap-through/","Weighted avg. peak hour throughput")</f>
        <v>Weighted avg. peak hour throughput</v>
      </c>
    </row>
    <row r="2" ht="12.75" customHeight="1">
      <c r="A2" s="8" t="s">
        <v>4</v>
      </c>
      <c r="B2" s="9">
        <v>46155.0</v>
      </c>
      <c r="C2" s="10" t="s">
        <v>5</v>
      </c>
      <c r="D2" s="11"/>
      <c r="E2" s="12">
        <v>46142.0</v>
      </c>
      <c r="F2" s="13" t="s">
        <v>6</v>
      </c>
      <c r="G2" s="14" t="s">
        <v>7</v>
      </c>
    </row>
    <row r="3" ht="12.75" customHeight="1">
      <c r="A3" s="15" t="s">
        <v>8</v>
      </c>
      <c r="B3" s="16"/>
      <c r="C3" s="16"/>
      <c r="D3" s="17"/>
      <c r="E3" s="18" t="s">
        <v>9</v>
      </c>
      <c r="F3" s="18" t="s">
        <v>10</v>
      </c>
      <c r="G3" s="18" t="s">
        <v>10</v>
      </c>
    </row>
    <row r="4" ht="12.75" customHeight="1">
      <c r="A4" s="19" t="s">
        <v>11</v>
      </c>
      <c r="B4" s="20"/>
      <c r="C4" s="21"/>
      <c r="D4" s="22"/>
      <c r="E4" s="23" t="s">
        <v>12</v>
      </c>
      <c r="F4" s="23" t="s">
        <v>12</v>
      </c>
      <c r="G4" s="24" t="s">
        <v>10</v>
      </c>
    </row>
    <row r="5" ht="12.75" customHeight="1">
      <c r="A5" s="25" t="s">
        <v>13</v>
      </c>
      <c r="B5" s="25" t="s">
        <v>14</v>
      </c>
      <c r="C5" s="26" t="s">
        <v>15</v>
      </c>
      <c r="D5" s="27" t="s">
        <v>16</v>
      </c>
      <c r="E5" s="27" t="s">
        <v>17</v>
      </c>
      <c r="F5" s="23" t="s">
        <v>12</v>
      </c>
      <c r="G5" s="24" t="s">
        <v>10</v>
      </c>
    </row>
    <row r="6" ht="12.75" customHeight="1">
      <c r="A6" s="28" t="s">
        <v>18</v>
      </c>
      <c r="B6" s="29" t="s">
        <v>19</v>
      </c>
      <c r="C6" s="30">
        <v>164733.0</v>
      </c>
      <c r="D6" s="31">
        <v>107.5</v>
      </c>
      <c r="E6" s="31">
        <v>-2.1</v>
      </c>
      <c r="F6" s="23" t="s">
        <v>12</v>
      </c>
      <c r="G6" s="32"/>
    </row>
    <row r="7" ht="12.75" customHeight="1">
      <c r="A7" s="28" t="s">
        <v>20</v>
      </c>
      <c r="B7" s="33" t="s">
        <v>21</v>
      </c>
      <c r="C7" s="30">
        <v>204983.0</v>
      </c>
      <c r="D7" s="31">
        <v>113.5</v>
      </c>
      <c r="E7" s="31">
        <v>7.7</v>
      </c>
      <c r="F7" s="23" t="s">
        <v>12</v>
      </c>
      <c r="G7" s="32"/>
    </row>
    <row r="8" ht="12.75" customHeight="1">
      <c r="A8" s="28" t="s">
        <v>22</v>
      </c>
      <c r="B8" s="33" t="s">
        <v>23</v>
      </c>
      <c r="C8" s="30">
        <v>308211.0</v>
      </c>
      <c r="D8" s="31">
        <v>178.8</v>
      </c>
      <c r="E8" s="31">
        <v>7.9</v>
      </c>
      <c r="F8" s="23" t="s">
        <v>12</v>
      </c>
      <c r="G8" s="32"/>
    </row>
    <row r="9" ht="12.75" customHeight="1">
      <c r="A9" s="28" t="s">
        <v>24</v>
      </c>
      <c r="B9" s="33" t="s">
        <v>25</v>
      </c>
      <c r="C9" s="30">
        <v>63133.0</v>
      </c>
      <c r="D9" s="31">
        <v>43.2</v>
      </c>
      <c r="E9" s="31">
        <v>1.3</v>
      </c>
      <c r="F9" s="23" t="s">
        <v>12</v>
      </c>
      <c r="G9" s="32"/>
    </row>
    <row r="10" ht="12.75" customHeight="1">
      <c r="A10" s="28" t="s">
        <v>26</v>
      </c>
      <c r="B10" s="33" t="s">
        <v>27</v>
      </c>
      <c r="C10" s="30">
        <v>282858.0</v>
      </c>
      <c r="D10" s="31">
        <v>166.4</v>
      </c>
      <c r="E10" s="31">
        <v>5.9</v>
      </c>
      <c r="F10" s="23" t="s">
        <v>12</v>
      </c>
      <c r="G10" s="32"/>
    </row>
    <row r="11" ht="12.75" customHeight="1">
      <c r="A11" s="28" t="s">
        <v>28</v>
      </c>
      <c r="B11" s="33" t="s">
        <v>29</v>
      </c>
      <c r="C11" s="30">
        <v>154648.0</v>
      </c>
      <c r="D11" s="31">
        <v>86.9</v>
      </c>
      <c r="E11" s="31">
        <v>3.6</v>
      </c>
      <c r="F11" s="23" t="s">
        <v>12</v>
      </c>
      <c r="G11" s="32"/>
    </row>
    <row r="12" ht="12.75" customHeight="1">
      <c r="A12" s="28" t="s">
        <v>30</v>
      </c>
      <c r="B12" s="33" t="s">
        <v>31</v>
      </c>
      <c r="C12" s="30">
        <v>145545.0</v>
      </c>
      <c r="D12" s="31">
        <v>90.7</v>
      </c>
      <c r="E12" s="31">
        <v>0.1</v>
      </c>
      <c r="F12" s="23" t="s">
        <v>12</v>
      </c>
      <c r="G12" s="32"/>
    </row>
    <row r="13" ht="12.75" customHeight="1">
      <c r="A13" s="28" t="s">
        <v>32</v>
      </c>
      <c r="B13" s="33" t="s">
        <v>27</v>
      </c>
      <c r="C13" s="30">
        <v>332667.0</v>
      </c>
      <c r="D13" s="31">
        <v>196.8</v>
      </c>
      <c r="E13" s="31">
        <v>3.2</v>
      </c>
      <c r="F13" s="23" t="s">
        <v>12</v>
      </c>
      <c r="G13" s="32"/>
    </row>
    <row r="14" ht="12.75" customHeight="1">
      <c r="A14" s="28" t="s">
        <v>33</v>
      </c>
      <c r="B14" s="33" t="s">
        <v>34</v>
      </c>
      <c r="C14" s="30">
        <v>97900.0</v>
      </c>
      <c r="D14" s="31">
        <v>56.4</v>
      </c>
      <c r="E14" s="31">
        <v>4.4</v>
      </c>
      <c r="F14" s="23" t="s">
        <v>12</v>
      </c>
      <c r="G14" s="32"/>
    </row>
    <row r="15" ht="12.75" customHeight="1">
      <c r="A15" s="28" t="s">
        <v>35</v>
      </c>
      <c r="B15" s="33" t="s">
        <v>36</v>
      </c>
      <c r="C15" s="30">
        <v>180390.0</v>
      </c>
      <c r="D15" s="31">
        <v>99.9</v>
      </c>
      <c r="E15" s="31">
        <v>-1.4</v>
      </c>
      <c r="F15" s="23" t="s">
        <v>12</v>
      </c>
      <c r="G15" s="32"/>
    </row>
    <row r="16" ht="12.75" customHeight="1">
      <c r="A16" s="28" t="s">
        <v>37</v>
      </c>
      <c r="B16" s="33" t="s">
        <v>38</v>
      </c>
      <c r="C16" s="30">
        <v>237564.0</v>
      </c>
      <c r="D16" s="31">
        <v>128.8</v>
      </c>
      <c r="E16" s="31">
        <v>-4.9</v>
      </c>
      <c r="F16" s="23" t="s">
        <v>12</v>
      </c>
      <c r="G16" s="32"/>
    </row>
    <row r="17" ht="12.75" customHeight="1">
      <c r="A17" s="28" t="s">
        <v>39</v>
      </c>
      <c r="B17" s="33" t="s">
        <v>40</v>
      </c>
      <c r="C17" s="30">
        <v>300150.0</v>
      </c>
      <c r="D17" s="31">
        <v>166.2</v>
      </c>
      <c r="E17" s="31">
        <v>-3.8</v>
      </c>
      <c r="F17" s="23" t="s">
        <v>12</v>
      </c>
      <c r="G17" s="32"/>
    </row>
    <row r="18" ht="12.75" customHeight="1">
      <c r="A18" s="28" t="s">
        <v>41</v>
      </c>
      <c r="B18" s="33" t="s">
        <v>23</v>
      </c>
      <c r="C18" s="30">
        <v>148250.0</v>
      </c>
      <c r="D18" s="31">
        <v>100.3</v>
      </c>
      <c r="E18" s="31">
        <v>0.6</v>
      </c>
      <c r="F18" s="23" t="s">
        <v>12</v>
      </c>
      <c r="G18" s="32"/>
    </row>
    <row r="19" ht="12.75" customHeight="1">
      <c r="A19" s="28" t="s">
        <v>42</v>
      </c>
      <c r="B19" s="33" t="s">
        <v>43</v>
      </c>
      <c r="C19" s="30">
        <v>82018.0</v>
      </c>
      <c r="D19" s="31">
        <v>48.3</v>
      </c>
      <c r="E19" s="31">
        <v>2.2</v>
      </c>
      <c r="F19" s="23" t="s">
        <v>12</v>
      </c>
      <c r="G19" s="32"/>
    </row>
    <row r="20" ht="12.75" customHeight="1">
      <c r="A20" s="28" t="s">
        <v>44</v>
      </c>
      <c r="B20" s="33" t="s">
        <v>45</v>
      </c>
      <c r="C20" s="30">
        <v>203026.0</v>
      </c>
      <c r="D20" s="31">
        <v>124.0</v>
      </c>
      <c r="E20" s="31">
        <v>3.4</v>
      </c>
      <c r="F20" s="23" t="s">
        <v>12</v>
      </c>
      <c r="G20" s="32"/>
    </row>
    <row r="21" ht="12.75" customHeight="1">
      <c r="A21" s="28" t="s">
        <v>46</v>
      </c>
      <c r="B21" s="33" t="s">
        <v>47</v>
      </c>
      <c r="C21" s="30">
        <v>56449.0</v>
      </c>
      <c r="D21" s="31">
        <v>37.1</v>
      </c>
      <c r="E21" s="31">
        <v>0.2</v>
      </c>
      <c r="F21" s="23" t="s">
        <v>12</v>
      </c>
      <c r="G21" s="32"/>
    </row>
    <row r="22" ht="12.75" customHeight="1">
      <c r="A22" s="28" t="s">
        <v>48</v>
      </c>
      <c r="B22" s="33" t="s">
        <v>31</v>
      </c>
      <c r="C22" s="30">
        <v>547618.0</v>
      </c>
      <c r="D22" s="31">
        <v>300.2</v>
      </c>
      <c r="E22" s="31">
        <v>-6.6</v>
      </c>
      <c r="F22" s="23" t="s">
        <v>12</v>
      </c>
      <c r="G22" s="32"/>
    </row>
    <row r="23" ht="12.75" customHeight="1">
      <c r="A23" s="28" t="s">
        <v>49</v>
      </c>
      <c r="B23" s="33" t="s">
        <v>50</v>
      </c>
      <c r="C23" s="30">
        <v>156051.0</v>
      </c>
      <c r="D23" s="31">
        <v>92.0</v>
      </c>
      <c r="E23" s="31">
        <v>1.9</v>
      </c>
      <c r="F23" s="23" t="s">
        <v>12</v>
      </c>
      <c r="G23" s="32"/>
    </row>
    <row r="24" ht="12.75" customHeight="1">
      <c r="A24" s="28" t="s">
        <v>51</v>
      </c>
      <c r="B24" s="33" t="s">
        <v>31</v>
      </c>
      <c r="C24" s="30">
        <v>334216.0</v>
      </c>
      <c r="D24" s="31">
        <v>186.7</v>
      </c>
      <c r="E24" s="31">
        <v>-1.4</v>
      </c>
      <c r="F24" s="23" t="s">
        <v>12</v>
      </c>
      <c r="G24" s="32"/>
    </row>
    <row r="25" ht="12.75" customHeight="1">
      <c r="A25" s="28" t="s">
        <v>52</v>
      </c>
      <c r="B25" s="33" t="s">
        <v>53</v>
      </c>
      <c r="C25" s="30">
        <v>224991.0</v>
      </c>
      <c r="D25" s="31">
        <v>137.7</v>
      </c>
      <c r="E25" s="31">
        <v>2.4</v>
      </c>
      <c r="F25" s="23" t="s">
        <v>12</v>
      </c>
      <c r="G25" s="32"/>
    </row>
    <row r="26" ht="12.75" customHeight="1">
      <c r="A26" s="28" t="s">
        <v>54</v>
      </c>
      <c r="B26" s="33" t="s">
        <v>55</v>
      </c>
      <c r="C26" s="30">
        <v>129943.0</v>
      </c>
      <c r="D26" s="31">
        <v>81.8</v>
      </c>
      <c r="E26" s="31">
        <v>7.4</v>
      </c>
      <c r="F26" s="23" t="s">
        <v>12</v>
      </c>
      <c r="G26" s="32"/>
    </row>
    <row r="27" ht="12.75" customHeight="1">
      <c r="A27" s="28" t="s">
        <v>56</v>
      </c>
      <c r="B27" s="33" t="s">
        <v>1</v>
      </c>
      <c r="C27" s="30">
        <v>537609.0</v>
      </c>
      <c r="D27" s="31">
        <v>296.3</v>
      </c>
      <c r="E27" s="31">
        <v>-4.6</v>
      </c>
      <c r="F27" s="23" t="s">
        <v>12</v>
      </c>
      <c r="G27" s="32"/>
    </row>
    <row r="28" ht="12.75" customHeight="1">
      <c r="A28" s="28" t="s">
        <v>57</v>
      </c>
      <c r="B28" s="33" t="s">
        <v>23</v>
      </c>
      <c r="C28" s="30">
        <v>422433.0</v>
      </c>
      <c r="D28" s="31">
        <v>241.4</v>
      </c>
      <c r="E28" s="31">
        <v>7.9</v>
      </c>
      <c r="F28" s="23" t="s">
        <v>12</v>
      </c>
      <c r="G28" s="32"/>
    </row>
    <row r="29" ht="12.75" customHeight="1">
      <c r="A29" s="28" t="s">
        <v>58</v>
      </c>
      <c r="B29" s="33" t="s">
        <v>21</v>
      </c>
      <c r="C29" s="30">
        <v>165908.0</v>
      </c>
      <c r="D29" s="31">
        <v>96.2</v>
      </c>
      <c r="E29" s="31">
        <v>6.5</v>
      </c>
      <c r="F29" s="23" t="s">
        <v>12</v>
      </c>
      <c r="G29" s="32"/>
    </row>
    <row r="30" ht="12.75" customHeight="1">
      <c r="A30" s="28" t="s">
        <v>59</v>
      </c>
      <c r="B30" s="33" t="s">
        <v>60</v>
      </c>
      <c r="C30" s="30">
        <v>141714.0</v>
      </c>
      <c r="D30" s="31">
        <v>83.5</v>
      </c>
      <c r="E30" s="31">
        <v>4.1</v>
      </c>
      <c r="F30" s="23" t="s">
        <v>12</v>
      </c>
      <c r="G30" s="32"/>
    </row>
    <row r="31" ht="12.75" customHeight="1">
      <c r="A31" s="28" t="s">
        <v>61</v>
      </c>
      <c r="B31" s="33" t="s">
        <v>62</v>
      </c>
      <c r="C31" s="30">
        <v>50863.0</v>
      </c>
      <c r="D31" s="31">
        <v>31.2</v>
      </c>
      <c r="E31" s="31">
        <v>1.5</v>
      </c>
      <c r="F31" s="23" t="s">
        <v>12</v>
      </c>
      <c r="G31" s="32"/>
    </row>
    <row r="32" ht="12.75" customHeight="1">
      <c r="A32" s="28" t="s">
        <v>63</v>
      </c>
      <c r="B32" s="33" t="s">
        <v>27</v>
      </c>
      <c r="C32" s="30">
        <v>361802.0</v>
      </c>
      <c r="D32" s="31">
        <v>209.9</v>
      </c>
      <c r="E32" s="31">
        <v>3.8</v>
      </c>
      <c r="F32" s="23" t="s">
        <v>12</v>
      </c>
      <c r="G32" s="32"/>
    </row>
    <row r="33" ht="12.75" customHeight="1">
      <c r="A33" s="28" t="s">
        <v>64</v>
      </c>
      <c r="B33" s="33" t="s">
        <v>27</v>
      </c>
      <c r="C33" s="30">
        <v>90889.0</v>
      </c>
      <c r="D33" s="31">
        <v>62.1</v>
      </c>
      <c r="E33" s="31">
        <v>-0.8</v>
      </c>
      <c r="F33" s="23" t="s">
        <v>12</v>
      </c>
      <c r="G33" s="32"/>
    </row>
    <row r="34" ht="12.75" customHeight="1">
      <c r="A34" s="28" t="s">
        <v>65</v>
      </c>
      <c r="B34" s="33" t="s">
        <v>34</v>
      </c>
      <c r="C34" s="30">
        <v>314709.0</v>
      </c>
      <c r="D34" s="31">
        <v>176.6</v>
      </c>
      <c r="E34" s="31">
        <v>9.0</v>
      </c>
      <c r="F34" s="23" t="s">
        <v>12</v>
      </c>
      <c r="G34" s="32"/>
    </row>
    <row r="35" ht="12.75" customHeight="1">
      <c r="A35" s="28" t="s">
        <v>66</v>
      </c>
      <c r="B35" s="33" t="s">
        <v>31</v>
      </c>
      <c r="C35" s="30">
        <v>295337.0</v>
      </c>
      <c r="D35" s="31">
        <v>167.4</v>
      </c>
      <c r="E35" s="31">
        <v>0.6</v>
      </c>
      <c r="F35" s="23" t="s">
        <v>12</v>
      </c>
      <c r="G35" s="32"/>
    </row>
    <row r="36" ht="12.75" customHeight="1">
      <c r="A36" s="28" t="s">
        <v>67</v>
      </c>
      <c r="B36" s="33" t="s">
        <v>68</v>
      </c>
      <c r="C36" s="30">
        <v>132210.0</v>
      </c>
      <c r="D36" s="31">
        <v>68.6</v>
      </c>
      <c r="E36" s="31">
        <v>2.7</v>
      </c>
      <c r="F36" s="23" t="s">
        <v>12</v>
      </c>
      <c r="G36" s="32"/>
    </row>
    <row r="37" ht="12.75" customHeight="1">
      <c r="A37" s="28" t="s">
        <v>69</v>
      </c>
      <c r="B37" s="33" t="s">
        <v>25</v>
      </c>
      <c r="C37" s="30">
        <v>127954.0</v>
      </c>
      <c r="D37" s="31">
        <v>82.1</v>
      </c>
      <c r="E37" s="31">
        <v>1.1</v>
      </c>
      <c r="F37" s="23" t="s">
        <v>12</v>
      </c>
      <c r="G37" s="32"/>
    </row>
    <row r="38" ht="12.75" customHeight="1">
      <c r="A38" s="28" t="s">
        <v>70</v>
      </c>
      <c r="B38" s="33" t="s">
        <v>34</v>
      </c>
      <c r="C38" s="30">
        <v>243535.0</v>
      </c>
      <c r="D38" s="31">
        <v>141.4</v>
      </c>
      <c r="E38" s="31">
        <v>5.6</v>
      </c>
      <c r="F38" s="23" t="s">
        <v>12</v>
      </c>
      <c r="G38" s="32"/>
    </row>
    <row r="39" ht="12.75" customHeight="1">
      <c r="A39" s="28" t="s">
        <v>71</v>
      </c>
      <c r="B39" s="33" t="s">
        <v>23</v>
      </c>
      <c r="C39" s="30">
        <v>76004.0</v>
      </c>
      <c r="D39" s="31">
        <v>54.9</v>
      </c>
      <c r="E39" s="31">
        <v>1.6</v>
      </c>
      <c r="F39" s="23" t="s">
        <v>12</v>
      </c>
      <c r="G39" s="32"/>
    </row>
    <row r="40" ht="12.75" customHeight="1">
      <c r="A40" s="28" t="s">
        <v>72</v>
      </c>
      <c r="B40" s="33" t="s">
        <v>27</v>
      </c>
      <c r="C40" s="30">
        <v>366653.0</v>
      </c>
      <c r="D40" s="31">
        <v>210.7</v>
      </c>
      <c r="E40" s="31">
        <v>5.0</v>
      </c>
      <c r="F40" s="23" t="s">
        <v>12</v>
      </c>
      <c r="G40" s="32"/>
    </row>
    <row r="41" ht="12.75" customHeight="1">
      <c r="A41" s="28" t="s">
        <v>73</v>
      </c>
      <c r="B41" s="33" t="s">
        <v>74</v>
      </c>
      <c r="C41" s="30">
        <v>214373.0</v>
      </c>
      <c r="D41" s="31">
        <v>121.6</v>
      </c>
      <c r="E41" s="31">
        <v>8.5</v>
      </c>
      <c r="F41" s="23" t="s">
        <v>12</v>
      </c>
      <c r="G41" s="32"/>
    </row>
    <row r="42" ht="12.75" customHeight="1">
      <c r="A42" s="28" t="s">
        <v>75</v>
      </c>
      <c r="B42" s="33" t="s">
        <v>27</v>
      </c>
      <c r="C42" s="30">
        <v>318484.0</v>
      </c>
      <c r="D42" s="31">
        <v>183.8</v>
      </c>
      <c r="E42" s="31">
        <v>-0.4</v>
      </c>
      <c r="F42" s="23" t="s">
        <v>12</v>
      </c>
      <c r="G42" s="32"/>
    </row>
    <row r="43" ht="12.75" customHeight="1">
      <c r="A43" s="28" t="s">
        <v>76</v>
      </c>
      <c r="B43" s="33" t="s">
        <v>77</v>
      </c>
      <c r="C43" s="30">
        <v>72464.0</v>
      </c>
      <c r="D43" s="31">
        <v>42.7</v>
      </c>
      <c r="E43" s="31">
        <v>2.2</v>
      </c>
      <c r="F43" s="23" t="s">
        <v>12</v>
      </c>
      <c r="G43" s="32"/>
    </row>
    <row r="44" ht="12.75" customHeight="1">
      <c r="A44" s="28" t="s">
        <v>78</v>
      </c>
      <c r="B44" s="28" t="s">
        <v>34</v>
      </c>
      <c r="C44" s="30">
        <v>315115.0</v>
      </c>
      <c r="D44" s="31">
        <v>176.7</v>
      </c>
      <c r="E44" s="31">
        <v>11.6</v>
      </c>
      <c r="F44" s="23" t="s">
        <v>12</v>
      </c>
      <c r="G44" s="32"/>
    </row>
    <row r="45" ht="12.75" customHeight="1">
      <c r="A45" s="28" t="s">
        <v>79</v>
      </c>
      <c r="B45" s="28" t="s">
        <v>23</v>
      </c>
      <c r="C45" s="30">
        <v>181813.0</v>
      </c>
      <c r="D45" s="31">
        <v>107.5</v>
      </c>
      <c r="E45" s="31">
        <v>4.4</v>
      </c>
      <c r="F45" s="23" t="s">
        <v>12</v>
      </c>
      <c r="G45" s="32"/>
    </row>
    <row r="46" ht="12.75" customHeight="1">
      <c r="A46" s="28" t="s">
        <v>80</v>
      </c>
      <c r="B46" s="28" t="s">
        <v>43</v>
      </c>
      <c r="C46" s="30">
        <v>149843.0</v>
      </c>
      <c r="D46" s="31">
        <v>93.0</v>
      </c>
      <c r="E46" s="31">
        <v>-2.4</v>
      </c>
      <c r="F46" s="23" t="s">
        <v>12</v>
      </c>
      <c r="G46" s="32"/>
    </row>
    <row r="47" ht="12.75" customHeight="1">
      <c r="A47" s="28" t="s">
        <v>81</v>
      </c>
      <c r="B47" s="28" t="s">
        <v>82</v>
      </c>
      <c r="C47" s="30">
        <v>276903.0</v>
      </c>
      <c r="D47" s="31">
        <v>157.4</v>
      </c>
      <c r="E47" s="31">
        <v>-9.9</v>
      </c>
      <c r="F47" s="23" t="s">
        <v>12</v>
      </c>
      <c r="G47" s="32"/>
    </row>
    <row r="48" ht="12.75" customHeight="1">
      <c r="A48" s="28" t="s">
        <v>83</v>
      </c>
      <c r="B48" s="28" t="s">
        <v>60</v>
      </c>
      <c r="C48" s="30">
        <v>93131.0</v>
      </c>
      <c r="D48" s="31">
        <v>57.5</v>
      </c>
      <c r="E48" s="31">
        <v>2.8</v>
      </c>
      <c r="F48" s="23" t="s">
        <v>12</v>
      </c>
      <c r="G48" s="32"/>
    </row>
    <row r="49" ht="12.75" customHeight="1">
      <c r="A49" s="28" t="s">
        <v>84</v>
      </c>
      <c r="B49" s="28" t="s">
        <v>85</v>
      </c>
      <c r="C49" s="30">
        <v>49684.0</v>
      </c>
      <c r="D49" s="31">
        <v>33.1</v>
      </c>
      <c r="E49" s="31">
        <v>2.1</v>
      </c>
      <c r="F49" s="23" t="s">
        <v>12</v>
      </c>
      <c r="G49" s="32"/>
    </row>
    <row r="50" ht="12.75" customHeight="1">
      <c r="A50" s="28" t="s">
        <v>86</v>
      </c>
      <c r="B50" s="28" t="s">
        <v>87</v>
      </c>
      <c r="C50" s="30">
        <v>58034.0</v>
      </c>
      <c r="D50" s="31">
        <v>31.9</v>
      </c>
      <c r="E50" s="31">
        <v>1.2</v>
      </c>
      <c r="F50" s="23" t="s">
        <v>12</v>
      </c>
      <c r="G50" s="32"/>
    </row>
    <row r="51" ht="12.75" customHeight="1">
      <c r="A51" s="28" t="s">
        <v>88</v>
      </c>
      <c r="B51" s="28" t="s">
        <v>89</v>
      </c>
      <c r="C51" s="30">
        <v>221127.0</v>
      </c>
      <c r="D51" s="31">
        <v>122.3</v>
      </c>
      <c r="E51" s="31">
        <v>5.7</v>
      </c>
      <c r="F51" s="23" t="s">
        <v>12</v>
      </c>
      <c r="G51" s="32"/>
    </row>
    <row r="52" ht="12.75" customHeight="1">
      <c r="A52" s="28" t="s">
        <v>90</v>
      </c>
      <c r="B52" s="28" t="s">
        <v>91</v>
      </c>
      <c r="C52" s="30">
        <v>336185.0</v>
      </c>
      <c r="D52" s="31">
        <v>191.1</v>
      </c>
      <c r="E52" s="31">
        <v>-3.0</v>
      </c>
      <c r="F52" s="23" t="s">
        <v>12</v>
      </c>
      <c r="G52" s="32"/>
    </row>
    <row r="53" ht="12.75" customHeight="1">
      <c r="A53" s="28" t="s">
        <v>92</v>
      </c>
      <c r="B53" s="28" t="s">
        <v>93</v>
      </c>
      <c r="C53" s="30">
        <v>248927.0</v>
      </c>
      <c r="D53" s="31">
        <v>148.0</v>
      </c>
      <c r="E53" s="31">
        <v>8.2</v>
      </c>
      <c r="F53" s="23" t="s">
        <v>12</v>
      </c>
      <c r="G53" s="32"/>
    </row>
    <row r="54" ht="12.75" customHeight="1">
      <c r="A54" s="28" t="s">
        <v>94</v>
      </c>
      <c r="B54" s="28" t="s">
        <v>45</v>
      </c>
      <c r="C54" s="30">
        <v>235589.0</v>
      </c>
      <c r="D54" s="31">
        <v>142.0</v>
      </c>
      <c r="E54" s="31">
        <v>1.5</v>
      </c>
      <c r="F54" s="23" t="s">
        <v>12</v>
      </c>
      <c r="G54" s="32"/>
    </row>
  </sheetData>
  <conditionalFormatting sqref="F6:F54">
    <cfRule type="cellIs" dxfId="0" priority="1" operator="greaterThan">
      <formula>0</formula>
    </cfRule>
  </conditionalFormatting>
  <conditionalFormatting sqref="F6:F54">
    <cfRule type="cellIs" dxfId="1" priority="2" operator="lessThanOrEqual">
      <formula>0</formula>
    </cfRule>
  </conditionalFormatting>
  <conditionalFormatting sqref="E6:E54">
    <cfRule type="cellIs" dxfId="2" priority="3" operator="greaterThan">
      <formula>0</formula>
    </cfRule>
  </conditionalFormatting>
  <conditionalFormatting sqref="E6:E54">
    <cfRule type="cellIs" dxfId="3" priority="4" operator="lessThanOrEqual">
      <formula>0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13.0"/>
    <col customWidth="1" min="2" max="2" width="15.88"/>
    <col customWidth="1" min="3" max="3" width="7.0"/>
    <col customWidth="1" min="4" max="4" width="68.75"/>
  </cols>
  <sheetData>
    <row r="1" ht="12.75" customHeight="1">
      <c r="A1" s="34" t="s">
        <v>95</v>
      </c>
      <c r="B1" s="35" t="s">
        <v>96</v>
      </c>
      <c r="C1" s="35" t="s">
        <v>97</v>
      </c>
      <c r="D1" s="34" t="s">
        <v>98</v>
      </c>
    </row>
    <row r="2" ht="12.75" customHeight="1">
      <c r="A2" s="36" t="s">
        <v>12</v>
      </c>
      <c r="B2" s="29" t="s">
        <v>12</v>
      </c>
      <c r="C2" s="37" t="s">
        <v>12</v>
      </c>
      <c r="D2" s="29" t="s">
        <v>12</v>
      </c>
    </row>
    <row r="3" ht="12.75" customHeight="1">
      <c r="A3" s="36"/>
      <c r="B3" s="38"/>
      <c r="C3" s="39"/>
      <c r="D3" s="38" t="s">
        <v>10</v>
      </c>
    </row>
    <row r="4" ht="12.75" customHeight="1">
      <c r="A4" s="40"/>
      <c r="B4" s="41"/>
      <c r="C4" s="42"/>
      <c r="D4" s="29" t="s">
        <v>10</v>
      </c>
    </row>
    <row r="5" ht="12.75" customHeight="1">
      <c r="A5" s="43"/>
      <c r="B5" s="41"/>
      <c r="C5" s="42"/>
      <c r="D5" s="44"/>
    </row>
  </sheetData>
  <drawing r:id="rId1"/>
</worksheet>
</file>