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DO_APT" sheetId="1" r:id="rId4"/>
    <sheet state="visible" name="Change Log" sheetId="2" r:id="rId5"/>
  </sheets>
  <definedNames/>
  <calcPr/>
</workbook>
</file>

<file path=xl/sharedStrings.xml><?xml version="1.0" encoding="utf-8"?>
<sst xmlns="http://schemas.openxmlformats.org/spreadsheetml/2006/main" count="617" uniqueCount="426">
  <si>
    <t>Change date</t>
  </si>
  <si>
    <t>Data source</t>
  </si>
  <si>
    <t>Entity</t>
  </si>
  <si>
    <t>Period</t>
  </si>
  <si>
    <t>Comment</t>
  </si>
  <si>
    <t>EUROCONTROL</t>
  </si>
  <si>
    <t>Period Start</t>
  </si>
  <si>
    <t>Meta data</t>
  </si>
  <si>
    <t xml:space="preserve"> </t>
  </si>
  <si>
    <t xml:space="preserve">  </t>
  </si>
  <si>
    <t xml:space="preserve">   </t>
  </si>
  <si>
    <t>Release date</t>
  </si>
  <si>
    <t>Period End</t>
  </si>
  <si>
    <t>Contact</t>
  </si>
  <si>
    <t>pru-support@eurocontrol.int</t>
  </si>
  <si>
    <t>Vertical flight efficiency in climb and descent [minutes per arr/dep]</t>
  </si>
  <si>
    <t>JAN-AUG</t>
  </si>
  <si>
    <t>Airport Name</t>
  </si>
  <si>
    <t>ICAO</t>
  </si>
  <si>
    <t>State</t>
  </si>
  <si>
    <t>Descents</t>
  </si>
  <si>
    <t>Seconds in level flight (from ToD)</t>
  </si>
  <si>
    <t>Seconds per descent</t>
  </si>
  <si>
    <t>Climbs</t>
  </si>
  <si>
    <t>Seconds in level flight (to ToC)</t>
  </si>
  <si>
    <t>Seconds per climb</t>
  </si>
  <si>
    <t>Brussels (EBBR)</t>
  </si>
  <si>
    <t>EBBR</t>
  </si>
  <si>
    <t>Belgium</t>
  </si>
  <si>
    <t>Berlin - Brandenburg (EDDB)</t>
  </si>
  <si>
    <t>EDDB</t>
  </si>
  <si>
    <t>Germany</t>
  </si>
  <si>
    <t>Dresden (EDDC)</t>
  </si>
  <si>
    <t>EDDC</t>
  </si>
  <si>
    <t>Erfurt (EDDE)</t>
  </si>
  <si>
    <t>EDDE</t>
  </si>
  <si>
    <t>Frankfurt (EDDF)</t>
  </si>
  <si>
    <t>EDDF</t>
  </si>
  <si>
    <t>Muenster-Osnabrueck (EDDG)</t>
  </si>
  <si>
    <t>EDDG</t>
  </si>
  <si>
    <t>Hamburg (EDDH)</t>
  </si>
  <si>
    <t>EDDH</t>
  </si>
  <si>
    <t>Cologne-Bonn (EDDK)</t>
  </si>
  <si>
    <t>EDDK</t>
  </si>
  <si>
    <t>Dusseldorf (EDDL)</t>
  </si>
  <si>
    <t>EDDL</t>
  </si>
  <si>
    <t>Munich (EDDM)</t>
  </si>
  <si>
    <t>EDDM</t>
  </si>
  <si>
    <t>Nuremberg (EDDN)</t>
  </si>
  <si>
    <t>EDDN</t>
  </si>
  <si>
    <t>Leipzig-Halle (EDDP)</t>
  </si>
  <si>
    <t>EDDP</t>
  </si>
  <si>
    <t>Saarbruecken (EDDR)</t>
  </si>
  <si>
    <t>EDDR</t>
  </si>
  <si>
    <t>Stuttgart (EDDS)</t>
  </si>
  <si>
    <t>EDDS</t>
  </si>
  <si>
    <t>Hanover (EDDV)</t>
  </si>
  <si>
    <t>EDDV</t>
  </si>
  <si>
    <t>Bremen (EDDW)</t>
  </si>
  <si>
    <t>EDDW</t>
  </si>
  <si>
    <t>Helsinki - Vantaa (EFHK)</t>
  </si>
  <si>
    <t>EFHK</t>
  </si>
  <si>
    <t>Finland</t>
  </si>
  <si>
    <t>Amsterdam - Schiphol (EHAM)</t>
  </si>
  <si>
    <t>EHAM</t>
  </si>
  <si>
    <t>Netherlands</t>
  </si>
  <si>
    <t>Maastricht-Aachen (EHBK)</t>
  </si>
  <si>
    <t>EHBK</t>
  </si>
  <si>
    <t>Groningen (EHGG)</t>
  </si>
  <si>
    <t>EHGG</t>
  </si>
  <si>
    <t>Rotterdam (EHRD)</t>
  </si>
  <si>
    <t>EHRD</t>
  </si>
  <si>
    <t>Cork (EICK)</t>
  </si>
  <si>
    <t>EICK</t>
  </si>
  <si>
    <t>Ireland</t>
  </si>
  <si>
    <t>Dublin (EIDW)</t>
  </si>
  <si>
    <t>EIDW</t>
  </si>
  <si>
    <t>Shannon (EINN)</t>
  </si>
  <si>
    <t>EINN</t>
  </si>
  <si>
    <t>Copenhagen - Kastrup (EKCH)</t>
  </si>
  <si>
    <t>EKCH</t>
  </si>
  <si>
    <t>Denmark</t>
  </si>
  <si>
    <t>Luxembourg (ELLX)</t>
  </si>
  <si>
    <t>ELLX</t>
  </si>
  <si>
    <t>Luxembourg</t>
  </si>
  <si>
    <t>Bergen (ENBR)</t>
  </si>
  <si>
    <t>ENBR</t>
  </si>
  <si>
    <t>Norway</t>
  </si>
  <si>
    <t>Oslo - Gardermoen (ENGM)</t>
  </si>
  <si>
    <t>ENGM</t>
  </si>
  <si>
    <t>Trondheim (ENVA)</t>
  </si>
  <si>
    <t>ENVA</t>
  </si>
  <si>
    <t>Stavanger (ENZV)</t>
  </si>
  <si>
    <t>ENZV</t>
  </si>
  <si>
    <t>Bydgoszcz (EPBY)</t>
  </si>
  <si>
    <t>EPBY</t>
  </si>
  <si>
    <t>Poland</t>
  </si>
  <si>
    <t>Gdansk (EPGD)</t>
  </si>
  <si>
    <t>EPGD</t>
  </si>
  <si>
    <t>Krakow - Balice (EPKK)</t>
  </si>
  <si>
    <t>EPKK</t>
  </si>
  <si>
    <t>Katowice - Pyrzowice (EPKT)</t>
  </si>
  <si>
    <t>EPKT</t>
  </si>
  <si>
    <t>Lublin (EPLB)</t>
  </si>
  <si>
    <t>EPLB</t>
  </si>
  <si>
    <t>Lodz - Lublinek (EPLL)</t>
  </si>
  <si>
    <t>EPLL</t>
  </si>
  <si>
    <t>Warszawa - Modlin (EPMO)</t>
  </si>
  <si>
    <t>EPMO</t>
  </si>
  <si>
    <t>Poznan - Lawica (EPPO)</t>
  </si>
  <si>
    <t>EPPO</t>
  </si>
  <si>
    <t>Radom (EPRA)</t>
  </si>
  <si>
    <t>EPRA</t>
  </si>
  <si>
    <t>Rzeszow - Jasionka (EPRZ)</t>
  </si>
  <si>
    <t>EPRZ</t>
  </si>
  <si>
    <t>Szczecin - Goleniów (EPSC)</t>
  </si>
  <si>
    <t>EPSC</t>
  </si>
  <si>
    <t>Olsztyn-Mazury (EPSY)</t>
  </si>
  <si>
    <t>EPSY</t>
  </si>
  <si>
    <t>Warszawa - Chopina (EPWA)</t>
  </si>
  <si>
    <t>EPWA</t>
  </si>
  <si>
    <t>Wroclaw - Strachowice (EPWR)</t>
  </si>
  <si>
    <t>EPWR</t>
  </si>
  <si>
    <t>Zielona Gora - Babimost (EPZG)</t>
  </si>
  <si>
    <t>EPZG</t>
  </si>
  <si>
    <t>Stockholm - Arlanda (ESSA)</t>
  </si>
  <si>
    <t>ESSA</t>
  </si>
  <si>
    <t>Sweden</t>
  </si>
  <si>
    <t>Gran Canaria (GCLP)</t>
  </si>
  <si>
    <t>GCLP</t>
  </si>
  <si>
    <t>Spain</t>
  </si>
  <si>
    <t>Alicante (LEAL)</t>
  </si>
  <si>
    <t>LEAL</t>
  </si>
  <si>
    <t>Barcelona (LEBL)</t>
  </si>
  <si>
    <t>LEBL</t>
  </si>
  <si>
    <t>Ibiza (LEIB)</t>
  </si>
  <si>
    <t>LEIB</t>
  </si>
  <si>
    <t>Madrid - Barajas (LEMD)</t>
  </si>
  <si>
    <t>LEMD</t>
  </si>
  <si>
    <t>Málaga (LEMG)</t>
  </si>
  <si>
    <t>LEMG</t>
  </si>
  <si>
    <t>Palma de Mallorca (LEPA)</t>
  </si>
  <si>
    <t>LEPA</t>
  </si>
  <si>
    <t>Albert-Bray (LFAQ)</t>
  </si>
  <si>
    <t>LFAQ</t>
  </si>
  <si>
    <t>France</t>
  </si>
  <si>
    <t>Bordeaux-Mérignac (LFBD)</t>
  </si>
  <si>
    <t>LFBD</t>
  </si>
  <si>
    <t>Bergerac-Roumanière (LFBE)</t>
  </si>
  <si>
    <t>LFBE</t>
  </si>
  <si>
    <t>La Rochelle-Ile de Ré (LFBH)</t>
  </si>
  <si>
    <t>LFBH</t>
  </si>
  <si>
    <t>Poitiers-Biard (LFBI)</t>
  </si>
  <si>
    <t>LFBI</t>
  </si>
  <si>
    <t>Limoges-Bellegarde (LFBL)</t>
  </si>
  <si>
    <t>LFBL</t>
  </si>
  <si>
    <t>Toulouse-Blagnac (LFBO)</t>
  </si>
  <si>
    <t>LFBO</t>
  </si>
  <si>
    <t>Pau-Pyrénées (LFBP)</t>
  </si>
  <si>
    <t>LFBP</t>
  </si>
  <si>
    <t>Tarbes-Lourdes Pyrénées (LFBT)</t>
  </si>
  <si>
    <t>LFBT</t>
  </si>
  <si>
    <t>Biarritz-Bayonne-Anglet (LFBZ)</t>
  </si>
  <si>
    <t>LFBZ</t>
  </si>
  <si>
    <t>Rodez-Marcillac (LFCR)</t>
  </si>
  <si>
    <t>LFCR</t>
  </si>
  <si>
    <t>Dôle-Tavaux (LFGJ)</t>
  </si>
  <si>
    <t>LFGJ</t>
  </si>
  <si>
    <t>Metz-Nancy-Lorraine (LFJL)</t>
  </si>
  <si>
    <t>LFJL</t>
  </si>
  <si>
    <t>Bastia-Poretta (LFKB)</t>
  </si>
  <si>
    <t>LFKB</t>
  </si>
  <si>
    <t>Calvi-Sainte-Catherine (LFKC)</t>
  </si>
  <si>
    <t>LFKC</t>
  </si>
  <si>
    <t>Figari-Sud Corse (LFKF)</t>
  </si>
  <si>
    <t>LFKF</t>
  </si>
  <si>
    <t>Ajaccio-Napoléon-Bonaparte (LFKJ)</t>
  </si>
  <si>
    <t>LFKJ</t>
  </si>
  <si>
    <t>Chambéry-Aix-les-Bains (LFLB)</t>
  </si>
  <si>
    <t>LFLB</t>
  </si>
  <si>
    <t>Clermont-Ferrand-Auvergne (LFLC)</t>
  </si>
  <si>
    <t>LFLC</t>
  </si>
  <si>
    <t>Lyon-Saint-Exupéry (LFLL)</t>
  </si>
  <si>
    <t>LFLL</t>
  </si>
  <si>
    <t>Annecy-Meythet (LFLP)</t>
  </si>
  <si>
    <t>LFLP</t>
  </si>
  <si>
    <t>Grenoble-Isère (LFLS)</t>
  </si>
  <si>
    <t>LFLS</t>
  </si>
  <si>
    <t>Châteauroux-Déols (LFLX)</t>
  </si>
  <si>
    <t>LFLX</t>
  </si>
  <si>
    <t>Lyon-Bron (LFLY)</t>
  </si>
  <si>
    <t>LFLY</t>
  </si>
  <si>
    <t>Cannes-Mandelieu (LFMD)</t>
  </si>
  <si>
    <t>LFMD</t>
  </si>
  <si>
    <t>Istres-Le Tubé (LFMI)</t>
  </si>
  <si>
    <t>LFMI</t>
  </si>
  <si>
    <t>Carcassonne-Salvaza (LFMK)</t>
  </si>
  <si>
    <t>LFMK</t>
  </si>
  <si>
    <t>Marseille-Provence (LFML)</t>
  </si>
  <si>
    <t>LFML</t>
  </si>
  <si>
    <t>Nice-Côte d’Azur (LFMN)</t>
  </si>
  <si>
    <t>LFMN</t>
  </si>
  <si>
    <t>Perpignan-Rivesaltes (LFMP)</t>
  </si>
  <si>
    <t>LFMP</t>
  </si>
  <si>
    <t>Montpellier-Méditerranée (LFMT)</t>
  </si>
  <si>
    <t>LFMT</t>
  </si>
  <si>
    <t>Béziers-Vias (LFMU)</t>
  </si>
  <si>
    <t>LFMU</t>
  </si>
  <si>
    <t>Avignon-Caumont (LFMV)</t>
  </si>
  <si>
    <t>LFMV</t>
  </si>
  <si>
    <t>Beauvais-Tillé (LFOB)</t>
  </si>
  <si>
    <t>LFOB</t>
  </si>
  <si>
    <t>Châlons-Vatry (LFOK)</t>
  </si>
  <si>
    <t>LFOK</t>
  </si>
  <si>
    <t>Tours-Val de Loire (LFOT)</t>
  </si>
  <si>
    <t>LFOT</t>
  </si>
  <si>
    <t>Paris-Le Bourget (LFPB)</t>
  </si>
  <si>
    <t>LFPB</t>
  </si>
  <si>
    <t>Paris-Charles-de-Gaulle (LFPG)</t>
  </si>
  <si>
    <t>LFPG</t>
  </si>
  <si>
    <t>Toussus-le-Noble (LFPN)</t>
  </si>
  <si>
    <t>LFPN</t>
  </si>
  <si>
    <t>Paris-Orly (LFPO)</t>
  </si>
  <si>
    <t>LFPO</t>
  </si>
  <si>
    <t>Lille-Lesquin (LFQQ)</t>
  </si>
  <si>
    <t>LFQQ</t>
  </si>
  <si>
    <t>Brest-Bretagne (LFRB)</t>
  </si>
  <si>
    <t>LFRB</t>
  </si>
  <si>
    <t>Deauville-Normandie (LFRG)</t>
  </si>
  <si>
    <t>LFRG</t>
  </si>
  <si>
    <t>Lorient-Lann Bihoué (LFRH)</t>
  </si>
  <si>
    <t>LFRH</t>
  </si>
  <si>
    <t>Caen-Carpiquet (LFRK)</t>
  </si>
  <si>
    <t>LFRK</t>
  </si>
  <si>
    <t>Rennes-Saint-Jacques (LFRN)</t>
  </si>
  <si>
    <t>LFRN</t>
  </si>
  <si>
    <t>Quimper-Pluguffan (LFRQ)</t>
  </si>
  <si>
    <t>LFRQ</t>
  </si>
  <si>
    <t>Nantes-Atlantique (LFRS)</t>
  </si>
  <si>
    <t>LFRS</t>
  </si>
  <si>
    <t>Saint-Nazaire-Montoir (LFRZ)</t>
  </si>
  <si>
    <t>LFRZ</t>
  </si>
  <si>
    <t>Bâle-Mulhouse (LFSB)</t>
  </si>
  <si>
    <t>LFSB</t>
  </si>
  <si>
    <t>Brive-Souillac (LFSL)</t>
  </si>
  <si>
    <t>LFSL</t>
  </si>
  <si>
    <t>Strasbourg-Entzheim (LFST)</t>
  </si>
  <si>
    <t>LFST</t>
  </si>
  <si>
    <t>Hyères-Le Palyvestre (LFTH)</t>
  </si>
  <si>
    <t>LFTH</t>
  </si>
  <si>
    <t>Nîmes-Garons (LFTW)</t>
  </si>
  <si>
    <t>LFTW</t>
  </si>
  <si>
    <t>Athens (LGAV)</t>
  </si>
  <si>
    <t>LGAV</t>
  </si>
  <si>
    <t>Greece</t>
  </si>
  <si>
    <t>Budapest - Ferihegy (LHBP)</t>
  </si>
  <si>
    <t>LHBP</t>
  </si>
  <si>
    <t>Hungary</t>
  </si>
  <si>
    <t>Crotone (LIBC)</t>
  </si>
  <si>
    <t>LIBC</t>
  </si>
  <si>
    <t>Italy</t>
  </si>
  <si>
    <t>Bari Karol Wojtyla (LIBD)</t>
  </si>
  <si>
    <t>LIBD</t>
  </si>
  <si>
    <t>Foggia - Gino Lisa (LIBF)</t>
  </si>
  <si>
    <t>LIBF</t>
  </si>
  <si>
    <t>Taranto-Grottaglie - Marcello Arlotta (LIBG)</t>
  </si>
  <si>
    <t>LIBG</t>
  </si>
  <si>
    <t>Pescara International (LIBP)</t>
  </si>
  <si>
    <t>LIBP</t>
  </si>
  <si>
    <t>Brindisi (LIBR)</t>
  </si>
  <si>
    <t>LIBR</t>
  </si>
  <si>
    <t>Lamezia Terme (LICA)</t>
  </si>
  <si>
    <t>LICA</t>
  </si>
  <si>
    <t>Comiso (LICB)</t>
  </si>
  <si>
    <t>LICB</t>
  </si>
  <si>
    <t>Catania (LICC)</t>
  </si>
  <si>
    <t>LICC</t>
  </si>
  <si>
    <t>Lampedusa (LICD)</t>
  </si>
  <si>
    <t>LICD</t>
  </si>
  <si>
    <t>Pantelleria (LICG)</t>
  </si>
  <si>
    <t>LICG</t>
  </si>
  <si>
    <t>Palermo Falcone-Borsellino (LICJ)</t>
  </si>
  <si>
    <t>LICJ</t>
  </si>
  <si>
    <t>Reggio Calabria (LICR)</t>
  </si>
  <si>
    <t>LICR</t>
  </si>
  <si>
    <t>Vincenzo Florio Trapani-Birgi (LICT)</t>
  </si>
  <si>
    <t>LICT</t>
  </si>
  <si>
    <t>Alghero-Fertilia (LIEA)</t>
  </si>
  <si>
    <t>LIEA</t>
  </si>
  <si>
    <t>Cagliari Elmas (LIEE)</t>
  </si>
  <si>
    <t>LIEE</t>
  </si>
  <si>
    <t>Olbia Costa Smeralda (LIEO)</t>
  </si>
  <si>
    <t>LIEO</t>
  </si>
  <si>
    <t>Torino-Aeritalia (LIMA)</t>
  </si>
  <si>
    <t>LIMA</t>
  </si>
  <si>
    <t>Milan - Malpensa (LIMC)</t>
  </si>
  <si>
    <t>LIMC</t>
  </si>
  <si>
    <t>Bergamo (LIME)</t>
  </si>
  <si>
    <t>LIME</t>
  </si>
  <si>
    <t>Torino Caselle (LIMF)</t>
  </si>
  <si>
    <t>LIMF</t>
  </si>
  <si>
    <t>Villanova D Albenga International (LIMG)</t>
  </si>
  <si>
    <t>LIMG</t>
  </si>
  <si>
    <t>Genoa Cristoforo Colombo (LIMJ)</t>
  </si>
  <si>
    <t>LIMJ</t>
  </si>
  <si>
    <t>Milan - Linate (LIML)</t>
  </si>
  <si>
    <t>LIML</t>
  </si>
  <si>
    <t>Parma (LIMP)</t>
  </si>
  <si>
    <t>LIMP</t>
  </si>
  <si>
    <t>Aosta (LIMW)</t>
  </si>
  <si>
    <t>LIMW</t>
  </si>
  <si>
    <t>Cuneo International (LIMZ)</t>
  </si>
  <si>
    <t>LIMZ</t>
  </si>
  <si>
    <t>Bolzano (LIPB)</t>
  </si>
  <si>
    <t>LIPB</t>
  </si>
  <si>
    <t>Bologna (LIPE)</t>
  </si>
  <si>
    <t>LIPE</t>
  </si>
  <si>
    <t>Treviso (LIPH)</t>
  </si>
  <si>
    <t>LIPH</t>
  </si>
  <si>
    <t>Forlì (LIPK)</t>
  </si>
  <si>
    <t>LIPK</t>
  </si>
  <si>
    <t>Brescia (LIPO)</t>
  </si>
  <si>
    <t>LIPO</t>
  </si>
  <si>
    <t>Trieste¿Friuli Venezia Giulia (LIPQ)</t>
  </si>
  <si>
    <t>LIPQ</t>
  </si>
  <si>
    <t>Federico Fellini International (LIPR)</t>
  </si>
  <si>
    <t>LIPR</t>
  </si>
  <si>
    <t>Padova (LIPU)</t>
  </si>
  <si>
    <t>LIPU</t>
  </si>
  <si>
    <t>Venice-Lido (LIPV)</t>
  </si>
  <si>
    <t>LIPV</t>
  </si>
  <si>
    <t>Verona Villafranca (LIPX)</t>
  </si>
  <si>
    <t>LIPX</t>
  </si>
  <si>
    <t>Ancona Falconara (LIPY)</t>
  </si>
  <si>
    <t>LIPY</t>
  </si>
  <si>
    <t>Venice (LIPZ)</t>
  </si>
  <si>
    <t>LIPZ</t>
  </si>
  <si>
    <t>Rieti (LIQN)</t>
  </si>
  <si>
    <t>LIQN</t>
  </si>
  <si>
    <t>N/A</t>
  </si>
  <si>
    <t>Rome - Ciampino (LIRA)</t>
  </si>
  <si>
    <t>LIRA</t>
  </si>
  <si>
    <t>Rome - Fiumicino (LIRF)</t>
  </si>
  <si>
    <t>LIRF</t>
  </si>
  <si>
    <t>Salerno Costa d Amalfi (LIRI)</t>
  </si>
  <si>
    <t>LIRI</t>
  </si>
  <si>
    <t>Naples (LIRN)</t>
  </si>
  <si>
    <t>LIRN</t>
  </si>
  <si>
    <t>Pisa San Giusto (LIRP)</t>
  </si>
  <si>
    <t>LIRP</t>
  </si>
  <si>
    <t>Firenze Peretola (LIRQ)</t>
  </si>
  <si>
    <t>LIRQ</t>
  </si>
  <si>
    <t>Grosseto Air Base (LIRS)</t>
  </si>
  <si>
    <t>LIRS</t>
  </si>
  <si>
    <t>Urbe (LIRU)</t>
  </si>
  <si>
    <t>LIRU</t>
  </si>
  <si>
    <t>Perugia San Francesco d Assisi ¿ Umbria Internat (LIRZ)</t>
  </si>
  <si>
    <t>LIRZ</t>
  </si>
  <si>
    <t>Prague (LKPR)</t>
  </si>
  <si>
    <t>LKPR</t>
  </si>
  <si>
    <t>Czech Republic</t>
  </si>
  <si>
    <t>Malta (LMML)</t>
  </si>
  <si>
    <t>LMML</t>
  </si>
  <si>
    <t>Malta</t>
  </si>
  <si>
    <t>Graz (LOWG)</t>
  </si>
  <si>
    <t>LOWG</t>
  </si>
  <si>
    <t>Austria</t>
  </si>
  <si>
    <t>Innsbruck (LOWI)</t>
  </si>
  <si>
    <t>LOWI</t>
  </si>
  <si>
    <t>Klagenfurt (LOWK)</t>
  </si>
  <si>
    <t>LOWK</t>
  </si>
  <si>
    <t>Linz (LOWL)</t>
  </si>
  <si>
    <t>LOWL</t>
  </si>
  <si>
    <t>Salzburg (LOWS)</t>
  </si>
  <si>
    <t>LOWS</t>
  </si>
  <si>
    <t>Vienna (LOWW)</t>
  </si>
  <si>
    <t>LOWW</t>
  </si>
  <si>
    <t>Santa Maria (LPAZ)</t>
  </si>
  <si>
    <t>LPAZ</t>
  </si>
  <si>
    <t>Portugal</t>
  </si>
  <si>
    <t>Cascais (LPCS)</t>
  </si>
  <si>
    <t>LPCS</t>
  </si>
  <si>
    <t>Flores (LPFL)</t>
  </si>
  <si>
    <t>LPFL</t>
  </si>
  <si>
    <t>Faro (LPFR)</t>
  </si>
  <si>
    <t>LPFR</t>
  </si>
  <si>
    <t>Horta (LPHR)</t>
  </si>
  <si>
    <t>LPHR</t>
  </si>
  <si>
    <t>Madeira (LPMA)</t>
  </si>
  <si>
    <t>LPMA</t>
  </si>
  <si>
    <t>Ponta Delgada (LPPD)</t>
  </si>
  <si>
    <t>LPPD</t>
  </si>
  <si>
    <t>Porto (LPPR)</t>
  </si>
  <si>
    <t>LPPR</t>
  </si>
  <si>
    <t>Porto Santo (LPPS)</t>
  </si>
  <si>
    <t>LPPS</t>
  </si>
  <si>
    <t>Lisbon (LPPT)</t>
  </si>
  <si>
    <t>LPPT</t>
  </si>
  <si>
    <t>Bacau (LRBC)</t>
  </si>
  <si>
    <t>LRBC</t>
  </si>
  <si>
    <t>Romania</t>
  </si>
  <si>
    <t>Bucharest - Băneasa (LRBS)</t>
  </si>
  <si>
    <t>LRBS</t>
  </si>
  <si>
    <t>Mihail Kogalniceanu International (LRCK)</t>
  </si>
  <si>
    <t>LRCK</t>
  </si>
  <si>
    <t>Cluj-Napoca International (LRCL)</t>
  </si>
  <si>
    <t>LRCL</t>
  </si>
  <si>
    <t>Craiova (LRCV)</t>
  </si>
  <si>
    <t>LRCV</t>
  </si>
  <si>
    <t>Iasi (LRIA)</t>
  </si>
  <si>
    <t>LRIA</t>
  </si>
  <si>
    <t>Bucharest - Otopeni (LROP)</t>
  </si>
  <si>
    <t>LROP</t>
  </si>
  <si>
    <t>Sibiu International (LRSB)</t>
  </si>
  <si>
    <t>LRSB</t>
  </si>
  <si>
    <t>Suceava Stefan cel Mare (LRSV)</t>
  </si>
  <si>
    <t>LRSV</t>
  </si>
  <si>
    <t>Tulcea (LRTC)</t>
  </si>
  <si>
    <t>LRTC</t>
  </si>
  <si>
    <t>Transilvania Târgu Mures International (LRTM)</t>
  </si>
  <si>
    <t>LRTM</t>
  </si>
  <si>
    <t>Geneva (LSGG)</t>
  </si>
  <si>
    <t>LSGG</t>
  </si>
  <si>
    <t>Switzerland</t>
  </si>
  <si>
    <t>Zürich (LSZH)</t>
  </si>
  <si>
    <t>LSZH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</si>
</sst>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&quot; &quot;mmm&quot; &quot;yyyy"/>
    <numFmt numFmtId="165" formatCode="dd-mmm-yyyy"/>
    <numFmt numFmtId="166" formatCode="d mmm yyyy"/>
  </numFmts>
  <fonts count="12">
    <font>
      <sz val="10.0"/>
      <color rgb="FF000000"/>
      <name val="Arial"/>
    </font>
    <font>
      <sz val="9.0"/>
      <color rgb="FFF3F3F3"/>
      <name val="Calibri"/>
    </font>
    <font>
      <b/>
      <sz val="9.0"/>
      <color rgb="FF396EA2"/>
      <name val="Calibri"/>
    </font>
    <font>
      <sz val="9.0"/>
      <name val="Calibri"/>
    </font>
    <font>
      <sz val="9.0"/>
      <color rgb="FF396EA2"/>
      <name val="Calibri"/>
    </font>
    <font>
      <sz val="9.0"/>
      <color rgb="FF000000"/>
      <name val="Calibri"/>
    </font>
    <font>
      <sz val="9.0"/>
      <color rgb="FFC00000"/>
      <name val="Calibri"/>
    </font>
    <font>
      <u/>
      <sz val="9.0"/>
      <color rgb="FF396EA2"/>
      <name val="Calibri"/>
    </font>
    <font>
      <b/>
      <sz val="9.0"/>
      <color rgb="FF980000"/>
      <name val="Calibri"/>
    </font>
    <font>
      <b/>
      <sz val="8.0"/>
      <color rgb="FFC00000"/>
      <name val="Calibri"/>
    </font>
    <font>
      <sz val="8.0"/>
      <color rgb="FFC00000"/>
      <name val="Calibri"/>
    </font>
    <font>
      <name val="Calibri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CFE2F3"/>
        <bgColor rgb="FFCFE2F3"/>
      </patternFill>
    </fill>
  </fills>
  <borders count="5">
    <border/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0"/>
    </xf>
    <xf borderId="0" fillId="2" fontId="1" numFmtId="0" xfId="0" applyAlignment="1" applyFill="1" applyFont="1">
      <alignment horizontal="center" shrinkToFit="0" wrapText="0"/>
    </xf>
    <xf borderId="0" fillId="3" fontId="2" numFmtId="0" xfId="0" applyAlignment="1" applyFill="1" applyFont="1">
      <alignment shrinkToFit="0" wrapText="0"/>
    </xf>
    <xf borderId="0" fillId="4" fontId="3" numFmtId="164" xfId="0" applyAlignment="1" applyFill="1" applyFont="1" applyNumberFormat="1">
      <alignment horizontal="center" readingOrder="0" shrinkToFit="0" vertical="bottom" wrapText="0"/>
    </xf>
    <xf borderId="0" fillId="3" fontId="4" numFmtId="49" xfId="0" applyAlignment="1" applyFill="1" applyFont="1" applyNumberFormat="1">
      <alignment readingOrder="0" shrinkToFit="0" vertical="bottom" wrapText="0"/>
    </xf>
    <xf borderId="0" fillId="4" fontId="5" numFmtId="0" xfId="0" applyAlignment="1" applyFill="1" applyFont="1">
      <alignment readingOrder="0" vertical="bottom"/>
    </xf>
    <xf borderId="0" fillId="3" fontId="2" numFmtId="0" xfId="0" applyAlignment="1" applyFill="1" applyFont="1">
      <alignment shrinkToFit="0" vertical="bottom" wrapText="0"/>
    </xf>
    <xf borderId="0" fillId="4" fontId="5" numFmtId="0" xfId="0" applyAlignment="1" applyFill="1" applyFont="1">
      <alignment horizontal="center" readingOrder="0" shrinkToFit="0" vertical="bottom" wrapText="0"/>
    </xf>
    <xf borderId="0" fillId="4" fontId="3" numFmtId="165" xfId="0" applyAlignment="1" applyFill="1" applyFont="1" applyNumberFormat="1">
      <alignment horizontal="center" readingOrder="0" shrinkToFit="0" vertical="bottom" wrapText="0"/>
    </xf>
    <xf borderId="0" fillId="3" fontId="4" numFmtId="164" xfId="0" applyAlignment="1" applyFill="1" applyFont="1" applyNumberFormat="1">
      <alignment horizontal="left" readingOrder="0" vertical="bottom"/>
    </xf>
    <xf borderId="0" fillId="0" fontId="5" numFmtId="0" xfId="0" applyAlignment="1" applyFont="1">
      <alignment readingOrder="0" shrinkToFit="0" wrapText="0"/>
    </xf>
    <xf borderId="0" fillId="0" fontId="5" numFmtId="0" xfId="0" applyAlignment="1" applyFont="1">
      <alignment horizontal="center" readingOrder="0" shrinkToFit="0" wrapText="0"/>
    </xf>
    <xf borderId="0" fillId="3" fontId="5" numFmtId="0" xfId="0" applyAlignment="1" applyFill="1" applyFont="1">
      <alignment horizontal="left" readingOrder="0" shrinkToFit="0" wrapText="0"/>
    </xf>
    <xf borderId="0" fillId="4" fontId="5" numFmtId="17" xfId="0" applyAlignment="1" applyFill="1" applyFont="1" applyNumberFormat="1">
      <alignment vertical="bottom"/>
    </xf>
    <xf borderId="0" fillId="4" fontId="5" numFmtId="0" xfId="0" applyAlignment="1" applyFill="1" applyFont="1">
      <alignment horizontal="center" shrinkToFit="0" vertical="bottom" wrapText="0"/>
    </xf>
    <xf borderId="0" fillId="4" fontId="3" numFmtId="164" xfId="0" applyAlignment="1" applyFill="1" applyFont="1" applyNumberFormat="1">
      <alignment horizontal="center" shrinkToFit="0" vertical="bottom" wrapText="0"/>
    </xf>
    <xf borderId="1" fillId="0" fontId="6" numFmtId="166" xfId="0" applyAlignment="1" applyBorder="1" applyFont="1" applyNumberFormat="1">
      <alignment horizontal="left" readingOrder="0" vertical="bottom"/>
    </xf>
    <xf borderId="0" fillId="4" fontId="5" numFmtId="0" xfId="0" applyAlignment="1" applyFill="1" applyFont="1">
      <alignment vertical="bottom"/>
    </xf>
    <xf borderId="0" fillId="3" fontId="2" numFmtId="0" xfId="0" applyAlignment="1" applyFill="1" applyFont="1">
      <alignment vertical="bottom"/>
    </xf>
    <xf borderId="0" fillId="3" fontId="4" numFmtId="166" xfId="0" applyAlignment="1" applyFill="1" applyFont="1" applyNumberFormat="1">
      <alignment horizontal="left" readingOrder="0" vertical="bottom"/>
    </xf>
    <xf borderId="0" fillId="3" fontId="7" numFmtId="0" xfId="0" applyAlignment="1" applyFill="1" applyFont="1">
      <alignment horizontal="left" readingOrder="0" shrinkToFit="0" wrapText="0"/>
    </xf>
    <xf borderId="0" fillId="4" fontId="8" numFmtId="0" xfId="0" applyAlignment="1" applyFill="1" applyFont="1">
      <alignment readingOrder="0" shrinkToFit="0" wrapText="0"/>
    </xf>
    <xf borderId="0" fillId="4" fontId="5" numFmtId="0" xfId="0" applyAlignment="1" applyFill="1" applyFont="1">
      <alignment shrinkToFit="0" wrapText="1"/>
    </xf>
    <xf borderId="0" fillId="4" fontId="5" numFmtId="0" xfId="0" applyAlignment="1" applyFill="1" applyFont="1">
      <alignment readingOrder="0" shrinkToFit="0" wrapText="1"/>
    </xf>
    <xf borderId="0" fillId="4" fontId="9" numFmtId="0" xfId="0" applyAlignment="1" applyFill="1" applyFont="1">
      <alignment readingOrder="0" shrinkToFit="0" vertical="center" wrapText="0"/>
    </xf>
    <xf borderId="0" fillId="4" fontId="5" numFmtId="49" xfId="0" applyAlignment="1" applyFill="1" applyFont="1" applyNumberFormat="1">
      <alignment readingOrder="0" shrinkToFit="0" wrapText="1"/>
    </xf>
    <xf borderId="0" fillId="4" fontId="10" numFmtId="0" xfId="0" applyAlignment="1" applyFill="1" applyFont="1">
      <alignment horizontal="center" readingOrder="0" shrinkToFit="0" vertical="center" wrapText="0"/>
    </xf>
    <xf borderId="0" fillId="0" fontId="11" numFmtId="0" xfId="0" applyAlignment="1" applyFont="1">
      <alignment readingOrder="0"/>
    </xf>
    <xf borderId="2" fillId="2" fontId="1" numFmtId="0" xfId="0" applyAlignment="1" applyBorder="1" applyFill="1" applyFont="1">
      <alignment readingOrder="0" shrinkToFit="0" wrapText="0"/>
    </xf>
    <xf borderId="3" fillId="2" fontId="1" numFmtId="0" xfId="0" applyAlignment="1" applyBorder="1" applyFill="1" applyFont="1">
      <alignment readingOrder="0" shrinkToFit="0" wrapText="0"/>
    </xf>
    <xf borderId="4" fillId="4" fontId="5" numFmtId="2" xfId="0" applyAlignment="1" applyBorder="1" applyFill="1" applyFont="1" applyNumberFormat="1">
      <alignment readingOrder="0" shrinkToFit="0" vertical="center" wrapText="0"/>
    </xf>
    <xf borderId="4" fillId="4" fontId="5" numFmtId="0" xfId="0" applyAlignment="1" applyBorder="1" applyFill="1" applyFont="1">
      <alignment readingOrder="0" shrinkToFit="0" vertical="center" wrapText="0"/>
    </xf>
    <xf borderId="4" fillId="5" fontId="5" numFmtId="3" xfId="0" applyAlignment="1" applyBorder="1" applyFill="1" applyFont="1" applyNumberFormat="1">
      <alignment readingOrder="0" shrinkToFit="0" vertical="center" wrapText="0"/>
    </xf>
    <xf borderId="4" fillId="5" fontId="5" numFmtId="4" xfId="0" applyAlignment="1" applyBorder="1" applyFill="1" applyFont="1" applyNumberFormat="1">
      <alignment readingOrder="0" shrinkToFit="0" vertical="center" wrapText="0"/>
    </xf>
    <xf borderId="4" fillId="6" fontId="5" numFmtId="3" xfId="0" applyAlignment="1" applyBorder="1" applyFill="1" applyFont="1" applyNumberFormat="1">
      <alignment readingOrder="0" shrinkToFit="0" vertical="center" wrapText="0"/>
    </xf>
    <xf borderId="4" fillId="6" fontId="5" numFmtId="4" xfId="0" applyAlignment="1" applyBorder="1" applyFill="1" applyFont="1" applyNumberFormat="1">
      <alignment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5.13" defaultRowHeight="15.0"/>
  <cols>
    <col customWidth="1" min="1" max="1" width="30.88"/>
    <col customWidth="1" min="2" max="2" width="13.75"/>
    <col customWidth="1" min="3" max="3" width="15.25"/>
    <col customWidth="1" min="4" max="4" width="13.75"/>
    <col customWidth="1" min="5" max="5" width="19.63"/>
    <col customWidth="1" min="6" max="9" width="18.38"/>
  </cols>
  <sheetData>
    <row r="1" ht="12.75" customHeight="1">
      <c r="A1" s="3" t="s">
        <v>1</v>
      </c>
      <c r="B1" s="5" t="s">
        <v>5</v>
      </c>
      <c r="C1" s="7" t="s">
        <v>6</v>
      </c>
      <c r="D1" s="10">
        <v>46023.0</v>
      </c>
      <c r="E1" s="3" t="s">
        <v>7</v>
      </c>
      <c r="F1" s="13" t="s">
        <v>8</v>
      </c>
      <c r="G1" s="13"/>
      <c r="H1" s="13" t="s">
        <v>9</v>
      </c>
      <c r="I1" s="13" t="s">
        <v>9</v>
      </c>
    </row>
    <row r="2" ht="12.75" customHeight="1">
      <c r="A2" s="3" t="s">
        <v>11</v>
      </c>
      <c r="B2" s="17">
        <v>46282.0</v>
      </c>
      <c r="C2" s="19" t="s">
        <v>12</v>
      </c>
      <c r="D2" s="20">
        <v>46265.0</v>
      </c>
      <c r="E2" s="3" t="s">
        <v>13</v>
      </c>
      <c r="F2" s="21" t="s">
        <v>14</v>
      </c>
      <c r="G2" s="21"/>
      <c r="H2" s="21" t="s">
        <v>8</v>
      </c>
      <c r="I2" s="21"/>
    </row>
    <row r="3" ht="12.75" customHeight="1">
      <c r="A3" s="22" t="s">
        <v>15</v>
      </c>
      <c r="B3" s="23"/>
      <c r="C3" s="24" t="s">
        <v>9</v>
      </c>
      <c r="D3" s="24" t="s">
        <v>8</v>
      </c>
      <c r="E3" s="24" t="s">
        <v>8</v>
      </c>
      <c r="F3" s="23"/>
      <c r="G3" s="24" t="s">
        <v>8</v>
      </c>
      <c r="H3" s="24" t="s">
        <v>9</v>
      </c>
      <c r="I3" s="24" t="s">
        <v>9</v>
      </c>
    </row>
    <row r="4" ht="12.75" customHeight="1">
      <c r="A4" s="25" t="s">
        <v>16</v>
      </c>
      <c r="B4" s="24" t="s">
        <v>8</v>
      </c>
      <c r="C4" s="23"/>
      <c r="D4" s="26" t="s">
        <v>8</v>
      </c>
      <c r="E4" s="27" t="s">
        <v>8</v>
      </c>
      <c r="F4" s="28" t="s">
        <v>8</v>
      </c>
      <c r="G4" s="28"/>
      <c r="H4" s="28"/>
      <c r="I4" s="28"/>
    </row>
    <row r="5" ht="12.75" customHeight="1">
      <c r="A5" s="29" t="s">
        <v>17</v>
      </c>
      <c r="B5" s="29" t="s">
        <v>18</v>
      </c>
      <c r="C5" s="29" t="s">
        <v>19</v>
      </c>
      <c r="D5" s="29" t="s">
        <v>20</v>
      </c>
      <c r="E5" s="29" t="s">
        <v>21</v>
      </c>
      <c r="F5" s="30" t="s">
        <v>22</v>
      </c>
      <c r="G5" s="29" t="s">
        <v>23</v>
      </c>
      <c r="H5" s="29" t="s">
        <v>24</v>
      </c>
      <c r="I5" s="30" t="s">
        <v>25</v>
      </c>
    </row>
    <row r="6" ht="12.75" customHeight="1">
      <c r="A6" s="31" t="s">
        <v>26</v>
      </c>
      <c r="B6" s="31" t="s">
        <v>27</v>
      </c>
      <c r="C6" s="32" t="s">
        <v>28</v>
      </c>
      <c r="D6" s="33">
        <v>67139.0</v>
      </c>
      <c r="E6" s="33">
        <v>1.403732E7</v>
      </c>
      <c r="F6" s="34">
        <f t="shared" ref="F6:F153" si="1">E6/D6</f>
        <v>209.078479</v>
      </c>
      <c r="G6" s="35">
        <v>67131.0</v>
      </c>
      <c r="H6" s="35">
        <v>4188116.0</v>
      </c>
      <c r="I6" s="36">
        <f t="shared" ref="I6:I153" si="2">H6/G6</f>
        <v>62.38721306</v>
      </c>
    </row>
    <row r="7" ht="12.75" customHeight="1">
      <c r="A7" s="31" t="s">
        <v>29</v>
      </c>
      <c r="B7" s="31" t="s">
        <v>30</v>
      </c>
      <c r="C7" s="32" t="s">
        <v>31</v>
      </c>
      <c r="D7" s="33">
        <v>60994.0</v>
      </c>
      <c r="E7" s="33">
        <v>6354020.0</v>
      </c>
      <c r="F7" s="34">
        <f t="shared" si="1"/>
        <v>104.174509</v>
      </c>
      <c r="G7" s="35">
        <v>60787.0</v>
      </c>
      <c r="H7" s="35">
        <v>1330275.0</v>
      </c>
      <c r="I7" s="36">
        <f t="shared" si="2"/>
        <v>21.88420221</v>
      </c>
    </row>
    <row r="8" ht="12.75" customHeight="1">
      <c r="A8" s="31" t="s">
        <v>32</v>
      </c>
      <c r="B8" s="31" t="s">
        <v>33</v>
      </c>
      <c r="C8" s="32" t="s">
        <v>31</v>
      </c>
      <c r="D8" s="33">
        <v>3089.0</v>
      </c>
      <c r="E8" s="33">
        <v>441794.0</v>
      </c>
      <c r="F8" s="34">
        <f t="shared" si="1"/>
        <v>143.0216899</v>
      </c>
      <c r="G8" s="35">
        <v>3221.0</v>
      </c>
      <c r="H8" s="35">
        <v>142561.0</v>
      </c>
      <c r="I8" s="36">
        <f t="shared" si="2"/>
        <v>44.25985719</v>
      </c>
    </row>
    <row r="9" ht="12.75" customHeight="1">
      <c r="A9" s="31" t="s">
        <v>34</v>
      </c>
      <c r="B9" s="31" t="s">
        <v>35</v>
      </c>
      <c r="C9" s="32" t="s">
        <v>31</v>
      </c>
      <c r="D9" s="33">
        <v>979.0</v>
      </c>
      <c r="E9" s="33">
        <v>233908.0</v>
      </c>
      <c r="F9" s="34">
        <f t="shared" si="1"/>
        <v>238.9254341</v>
      </c>
      <c r="G9" s="35">
        <v>1017.0</v>
      </c>
      <c r="H9" s="35">
        <v>77737.0</v>
      </c>
      <c r="I9" s="36">
        <f t="shared" si="2"/>
        <v>76.43756146</v>
      </c>
    </row>
    <row r="10" ht="12.75" customHeight="1">
      <c r="A10" s="31" t="s">
        <v>36</v>
      </c>
      <c r="B10" s="31" t="s">
        <v>37</v>
      </c>
      <c r="C10" s="32" t="s">
        <v>31</v>
      </c>
      <c r="D10" s="33">
        <v>145925.0</v>
      </c>
      <c r="E10" s="33">
        <v>3.8630059E7</v>
      </c>
      <c r="F10" s="34">
        <f t="shared" si="1"/>
        <v>264.7254343</v>
      </c>
      <c r="G10" s="35">
        <v>145909.0</v>
      </c>
      <c r="H10" s="35">
        <v>4336110.0</v>
      </c>
      <c r="I10" s="36">
        <f t="shared" si="2"/>
        <v>29.71790637</v>
      </c>
    </row>
    <row r="11" ht="12.75" customHeight="1">
      <c r="A11" s="31" t="s">
        <v>38</v>
      </c>
      <c r="B11" s="31" t="s">
        <v>39</v>
      </c>
      <c r="C11" s="32" t="s">
        <v>31</v>
      </c>
      <c r="D11" s="33">
        <v>5151.0</v>
      </c>
      <c r="E11" s="33">
        <v>980920.0</v>
      </c>
      <c r="F11" s="34">
        <f t="shared" si="1"/>
        <v>190.4329256</v>
      </c>
      <c r="G11" s="35">
        <v>5512.0</v>
      </c>
      <c r="H11" s="35">
        <v>330764.0</v>
      </c>
      <c r="I11" s="36">
        <f t="shared" si="2"/>
        <v>60.00798258</v>
      </c>
    </row>
    <row r="12" ht="12.75" customHeight="1">
      <c r="A12" s="31" t="s">
        <v>40</v>
      </c>
      <c r="B12" s="31" t="s">
        <v>41</v>
      </c>
      <c r="C12" s="32" t="s">
        <v>31</v>
      </c>
      <c r="D12" s="33">
        <v>39186.0</v>
      </c>
      <c r="E12" s="33">
        <v>3285816.0</v>
      </c>
      <c r="F12" s="34">
        <f t="shared" si="1"/>
        <v>83.8517838</v>
      </c>
      <c r="G12" s="35">
        <v>39237.0</v>
      </c>
      <c r="H12" s="35">
        <v>932688.0</v>
      </c>
      <c r="I12" s="36">
        <f t="shared" si="2"/>
        <v>23.77062467</v>
      </c>
    </row>
    <row r="13" ht="12.75" customHeight="1">
      <c r="A13" s="31" t="s">
        <v>42</v>
      </c>
      <c r="B13" s="31" t="s">
        <v>43</v>
      </c>
      <c r="C13" s="32" t="s">
        <v>31</v>
      </c>
      <c r="D13" s="33">
        <v>36799.0</v>
      </c>
      <c r="E13" s="33">
        <v>7259455.0</v>
      </c>
      <c r="F13" s="34">
        <f t="shared" si="1"/>
        <v>197.2731596</v>
      </c>
      <c r="G13" s="35">
        <v>36925.0</v>
      </c>
      <c r="H13" s="35">
        <v>1268080.0</v>
      </c>
      <c r="I13" s="36">
        <f t="shared" si="2"/>
        <v>34.34204469</v>
      </c>
    </row>
    <row r="14" ht="12.75" customHeight="1">
      <c r="A14" s="31" t="s">
        <v>44</v>
      </c>
      <c r="B14" s="31" t="s">
        <v>45</v>
      </c>
      <c r="C14" s="32" t="s">
        <v>31</v>
      </c>
      <c r="D14" s="33">
        <v>51818.0</v>
      </c>
      <c r="E14" s="33">
        <v>7432299.0</v>
      </c>
      <c r="F14" s="34">
        <f t="shared" si="1"/>
        <v>143.4308348</v>
      </c>
      <c r="G14" s="35">
        <v>51771.0</v>
      </c>
      <c r="H14" s="35">
        <v>2235240.0</v>
      </c>
      <c r="I14" s="36">
        <f t="shared" si="2"/>
        <v>43.17552298</v>
      </c>
    </row>
    <row r="15" ht="12.75" customHeight="1">
      <c r="A15" s="31" t="s">
        <v>46</v>
      </c>
      <c r="B15" s="31" t="s">
        <v>47</v>
      </c>
      <c r="C15" s="32" t="s">
        <v>31</v>
      </c>
      <c r="D15" s="33">
        <v>102769.0</v>
      </c>
      <c r="E15" s="33">
        <v>2.484836E7</v>
      </c>
      <c r="F15" s="34">
        <f t="shared" si="1"/>
        <v>241.7884771</v>
      </c>
      <c r="G15" s="35">
        <v>102756.0</v>
      </c>
      <c r="H15" s="35">
        <v>5672622.0</v>
      </c>
      <c r="I15" s="36">
        <f t="shared" si="2"/>
        <v>55.20477636</v>
      </c>
    </row>
    <row r="16" ht="12.75" customHeight="1">
      <c r="A16" s="31" t="s">
        <v>48</v>
      </c>
      <c r="B16" s="31" t="s">
        <v>49</v>
      </c>
      <c r="C16" s="32" t="s">
        <v>31</v>
      </c>
      <c r="D16" s="33">
        <v>13195.0</v>
      </c>
      <c r="E16" s="33">
        <v>2786567.0</v>
      </c>
      <c r="F16" s="34">
        <f t="shared" si="1"/>
        <v>211.1835544</v>
      </c>
      <c r="G16" s="35">
        <v>13384.0</v>
      </c>
      <c r="H16" s="35">
        <v>982046.0</v>
      </c>
      <c r="I16" s="36">
        <f t="shared" si="2"/>
        <v>73.37462642</v>
      </c>
    </row>
    <row r="17" ht="12.75" customHeight="1">
      <c r="A17" s="31" t="s">
        <v>50</v>
      </c>
      <c r="B17" s="31" t="s">
        <v>51</v>
      </c>
      <c r="C17" s="32" t="s">
        <v>31</v>
      </c>
      <c r="D17" s="33">
        <v>22358.0</v>
      </c>
      <c r="E17" s="33">
        <v>3292753.0</v>
      </c>
      <c r="F17" s="34">
        <f t="shared" si="1"/>
        <v>147.2740406</v>
      </c>
      <c r="G17" s="35">
        <v>22441.0</v>
      </c>
      <c r="H17" s="35">
        <v>479539.0</v>
      </c>
      <c r="I17" s="36">
        <f t="shared" si="2"/>
        <v>21.36887839</v>
      </c>
    </row>
    <row r="18" ht="12.75" customHeight="1">
      <c r="A18" s="31" t="s">
        <v>52</v>
      </c>
      <c r="B18" s="31" t="s">
        <v>53</v>
      </c>
      <c r="C18" s="32" t="s">
        <v>31</v>
      </c>
      <c r="D18" s="33">
        <v>1539.0</v>
      </c>
      <c r="E18" s="33">
        <v>701683.0</v>
      </c>
      <c r="F18" s="34">
        <f t="shared" si="1"/>
        <v>455.934373</v>
      </c>
      <c r="G18" s="35">
        <v>1622.0</v>
      </c>
      <c r="H18" s="35">
        <v>187843.0</v>
      </c>
      <c r="I18" s="36">
        <f t="shared" si="2"/>
        <v>115.8094945</v>
      </c>
    </row>
    <row r="19" ht="12.75" customHeight="1">
      <c r="A19" s="31" t="s">
        <v>54</v>
      </c>
      <c r="B19" s="31" t="s">
        <v>55</v>
      </c>
      <c r="C19" s="32" t="s">
        <v>31</v>
      </c>
      <c r="D19" s="33">
        <v>26267.0</v>
      </c>
      <c r="E19" s="33">
        <v>6895775.0</v>
      </c>
      <c r="F19" s="34">
        <f t="shared" si="1"/>
        <v>262.5261735</v>
      </c>
      <c r="G19" s="35">
        <v>26547.0</v>
      </c>
      <c r="H19" s="35">
        <v>2043718.0</v>
      </c>
      <c r="I19" s="36">
        <f t="shared" si="2"/>
        <v>76.98489472</v>
      </c>
    </row>
    <row r="20" ht="12.75" customHeight="1">
      <c r="A20" s="31" t="s">
        <v>56</v>
      </c>
      <c r="B20" s="31" t="s">
        <v>57</v>
      </c>
      <c r="C20" s="32" t="s">
        <v>31</v>
      </c>
      <c r="D20" s="33">
        <v>16066.0</v>
      </c>
      <c r="E20" s="33">
        <v>1653524.0</v>
      </c>
      <c r="F20" s="34">
        <f t="shared" si="1"/>
        <v>102.9207021</v>
      </c>
      <c r="G20" s="35">
        <v>16295.0</v>
      </c>
      <c r="H20" s="35">
        <v>454011.0</v>
      </c>
      <c r="I20" s="36">
        <f t="shared" si="2"/>
        <v>27.8619822</v>
      </c>
    </row>
    <row r="21" ht="12.75" customHeight="1">
      <c r="A21" s="31" t="s">
        <v>58</v>
      </c>
      <c r="B21" s="31" t="s">
        <v>59</v>
      </c>
      <c r="C21" s="32" t="s">
        <v>31</v>
      </c>
      <c r="D21" s="33">
        <v>6496.0</v>
      </c>
      <c r="E21" s="33">
        <v>1091292.0</v>
      </c>
      <c r="F21" s="34">
        <f t="shared" si="1"/>
        <v>167.9944581</v>
      </c>
      <c r="G21" s="35">
        <v>6546.0</v>
      </c>
      <c r="H21" s="35">
        <v>352306.0</v>
      </c>
      <c r="I21" s="36">
        <f t="shared" si="2"/>
        <v>53.82004277</v>
      </c>
    </row>
    <row r="22" ht="12.75" customHeight="1">
      <c r="A22" s="31" t="s">
        <v>60</v>
      </c>
      <c r="B22" s="31" t="s">
        <v>61</v>
      </c>
      <c r="C22" s="32" t="s">
        <v>62</v>
      </c>
      <c r="D22" s="33">
        <v>52640.0</v>
      </c>
      <c r="E22" s="33">
        <v>2237860.0</v>
      </c>
      <c r="F22" s="34">
        <f t="shared" si="1"/>
        <v>42.51253799</v>
      </c>
      <c r="G22" s="35">
        <v>52634.0</v>
      </c>
      <c r="H22" s="35">
        <v>936809.0</v>
      </c>
      <c r="I22" s="36">
        <f t="shared" si="2"/>
        <v>17.79855227</v>
      </c>
    </row>
    <row r="23" ht="12.75" customHeight="1">
      <c r="A23" s="31" t="s">
        <v>63</v>
      </c>
      <c r="B23" s="31" t="s">
        <v>64</v>
      </c>
      <c r="C23" s="32" t="s">
        <v>65</v>
      </c>
      <c r="D23" s="33">
        <v>158854.0</v>
      </c>
      <c r="E23" s="33">
        <v>2.012012E7</v>
      </c>
      <c r="F23" s="34">
        <f t="shared" si="1"/>
        <v>126.6579375</v>
      </c>
      <c r="G23" s="35">
        <v>158887.0</v>
      </c>
      <c r="H23" s="35">
        <v>3959358.0</v>
      </c>
      <c r="I23" s="36">
        <f t="shared" si="2"/>
        <v>24.91933261</v>
      </c>
    </row>
    <row r="24" ht="12.75" customHeight="1">
      <c r="A24" s="31" t="s">
        <v>66</v>
      </c>
      <c r="B24" s="31" t="s">
        <v>67</v>
      </c>
      <c r="C24" s="32" t="s">
        <v>65</v>
      </c>
      <c r="D24" s="33">
        <v>2236.0</v>
      </c>
      <c r="E24" s="33">
        <v>640100.0</v>
      </c>
      <c r="F24" s="34">
        <f t="shared" si="1"/>
        <v>286.2701252</v>
      </c>
      <c r="G24" s="35">
        <v>2235.0</v>
      </c>
      <c r="H24" s="35">
        <v>124740.0</v>
      </c>
      <c r="I24" s="36">
        <f t="shared" si="2"/>
        <v>55.81208054</v>
      </c>
    </row>
    <row r="25" ht="12.75" customHeight="1">
      <c r="A25" s="31" t="s">
        <v>68</v>
      </c>
      <c r="B25" s="31" t="s">
        <v>69</v>
      </c>
      <c r="C25" s="32" t="s">
        <v>65</v>
      </c>
      <c r="D25" s="33">
        <v>1894.0</v>
      </c>
      <c r="E25" s="33">
        <v>754185.0</v>
      </c>
      <c r="F25" s="34">
        <f t="shared" si="1"/>
        <v>398.1969377</v>
      </c>
      <c r="G25" s="35">
        <v>1636.0</v>
      </c>
      <c r="H25" s="35">
        <v>169665.0</v>
      </c>
      <c r="I25" s="36">
        <f t="shared" si="2"/>
        <v>103.7072127</v>
      </c>
    </row>
    <row r="26" ht="12.75" customHeight="1">
      <c r="A26" s="31" t="s">
        <v>70</v>
      </c>
      <c r="B26" s="31" t="s">
        <v>71</v>
      </c>
      <c r="C26" s="32" t="s">
        <v>65</v>
      </c>
      <c r="D26" s="33">
        <v>8513.0</v>
      </c>
      <c r="E26" s="33">
        <v>1445740.0</v>
      </c>
      <c r="F26" s="34">
        <f t="shared" si="1"/>
        <v>169.8273229</v>
      </c>
      <c r="G26" s="35">
        <v>8280.0</v>
      </c>
      <c r="H26" s="35">
        <v>604399.0</v>
      </c>
      <c r="I26" s="36">
        <f t="shared" si="2"/>
        <v>72.99504831</v>
      </c>
    </row>
    <row r="27" ht="12.75" customHeight="1">
      <c r="A27" s="31" t="s">
        <v>72</v>
      </c>
      <c r="B27" s="31" t="s">
        <v>73</v>
      </c>
      <c r="C27" s="32" t="s">
        <v>74</v>
      </c>
      <c r="D27" s="33">
        <v>8635.0</v>
      </c>
      <c r="E27" s="33">
        <v>827840.0</v>
      </c>
      <c r="F27" s="34">
        <f t="shared" si="1"/>
        <v>95.87029531</v>
      </c>
      <c r="G27" s="35">
        <v>8634.0</v>
      </c>
      <c r="H27" s="35">
        <v>198203.0</v>
      </c>
      <c r="I27" s="36">
        <f t="shared" si="2"/>
        <v>22.95610378</v>
      </c>
    </row>
    <row r="28" ht="12.75" customHeight="1">
      <c r="A28" s="31" t="s">
        <v>75</v>
      </c>
      <c r="B28" s="31" t="s">
        <v>76</v>
      </c>
      <c r="C28" s="32" t="s">
        <v>74</v>
      </c>
      <c r="D28" s="33">
        <v>88641.0</v>
      </c>
      <c r="E28" s="33">
        <v>9478317.0</v>
      </c>
      <c r="F28" s="34">
        <f t="shared" si="1"/>
        <v>106.9292652</v>
      </c>
      <c r="G28" s="35">
        <v>88723.0</v>
      </c>
      <c r="H28" s="35">
        <v>1718056.0</v>
      </c>
      <c r="I28" s="36">
        <f t="shared" si="2"/>
        <v>19.36426857</v>
      </c>
    </row>
    <row r="29" ht="12.75" customHeight="1">
      <c r="A29" s="31" t="s">
        <v>77</v>
      </c>
      <c r="B29" s="31" t="s">
        <v>78</v>
      </c>
      <c r="C29" s="32" t="s">
        <v>74</v>
      </c>
      <c r="D29" s="33">
        <v>8238.0</v>
      </c>
      <c r="E29" s="33">
        <v>567380.0</v>
      </c>
      <c r="F29" s="34">
        <f t="shared" si="1"/>
        <v>68.87351299</v>
      </c>
      <c r="G29" s="35">
        <v>8313.0</v>
      </c>
      <c r="H29" s="35">
        <v>205985.0</v>
      </c>
      <c r="I29" s="36">
        <f t="shared" si="2"/>
        <v>24.77865993</v>
      </c>
    </row>
    <row r="30" ht="12.75" customHeight="1">
      <c r="A30" s="31" t="s">
        <v>79</v>
      </c>
      <c r="B30" s="31" t="s">
        <v>80</v>
      </c>
      <c r="C30" s="32" t="s">
        <v>81</v>
      </c>
      <c r="D30" s="33">
        <v>90514.0</v>
      </c>
      <c r="E30" s="33">
        <v>6255760.0</v>
      </c>
      <c r="F30" s="34">
        <f t="shared" si="1"/>
        <v>69.11372826</v>
      </c>
      <c r="G30" s="35">
        <v>90627.0</v>
      </c>
      <c r="H30" s="35">
        <v>1339162.0</v>
      </c>
      <c r="I30" s="36">
        <f t="shared" si="2"/>
        <v>14.77663389</v>
      </c>
    </row>
    <row r="31" ht="12.75" customHeight="1">
      <c r="A31" s="31" t="s">
        <v>82</v>
      </c>
      <c r="B31" s="31" t="s">
        <v>83</v>
      </c>
      <c r="C31" s="32" t="s">
        <v>84</v>
      </c>
      <c r="D31" s="33">
        <v>24391.0</v>
      </c>
      <c r="E31" s="33">
        <v>4083006.0</v>
      </c>
      <c r="F31" s="34">
        <f t="shared" si="1"/>
        <v>167.3980567</v>
      </c>
      <c r="G31" s="35">
        <v>24210.0</v>
      </c>
      <c r="H31" s="35">
        <v>1162322.0</v>
      </c>
      <c r="I31" s="36">
        <f t="shared" si="2"/>
        <v>48.00999587</v>
      </c>
    </row>
    <row r="32" ht="12.75" customHeight="1">
      <c r="A32" s="31" t="s">
        <v>85</v>
      </c>
      <c r="B32" s="31" t="s">
        <v>86</v>
      </c>
      <c r="C32" s="32" t="s">
        <v>87</v>
      </c>
      <c r="D32" s="33">
        <v>25776.0</v>
      </c>
      <c r="E32" s="33">
        <v>592160.0</v>
      </c>
      <c r="F32" s="34">
        <f t="shared" si="1"/>
        <v>22.9733085</v>
      </c>
      <c r="G32" s="35">
        <v>25841.0</v>
      </c>
      <c r="H32" s="35">
        <v>189930.0</v>
      </c>
      <c r="I32" s="36">
        <f t="shared" si="2"/>
        <v>7.349947757</v>
      </c>
    </row>
    <row r="33" ht="12.75" customHeight="1">
      <c r="A33" s="31" t="s">
        <v>88</v>
      </c>
      <c r="B33" s="31" t="s">
        <v>89</v>
      </c>
      <c r="C33" s="32" t="s">
        <v>87</v>
      </c>
      <c r="D33" s="33">
        <v>73820.0</v>
      </c>
      <c r="E33" s="33">
        <v>2593580.0</v>
      </c>
      <c r="F33" s="34">
        <f t="shared" si="1"/>
        <v>35.13383907</v>
      </c>
      <c r="G33" s="35">
        <v>74017.0</v>
      </c>
      <c r="H33" s="35">
        <v>739201.0</v>
      </c>
      <c r="I33" s="36">
        <f t="shared" si="2"/>
        <v>9.986908413</v>
      </c>
    </row>
    <row r="34" ht="12.75" customHeight="1">
      <c r="A34" s="31" t="s">
        <v>90</v>
      </c>
      <c r="B34" s="31" t="s">
        <v>91</v>
      </c>
      <c r="C34" s="32" t="s">
        <v>87</v>
      </c>
      <c r="D34" s="33">
        <v>16348.0</v>
      </c>
      <c r="E34" s="33">
        <v>338500.0</v>
      </c>
      <c r="F34" s="34">
        <f t="shared" si="1"/>
        <v>20.70589675</v>
      </c>
      <c r="G34" s="35">
        <v>16395.0</v>
      </c>
      <c r="H34" s="35">
        <v>115410.0</v>
      </c>
      <c r="I34" s="36">
        <f t="shared" si="2"/>
        <v>7.039341263</v>
      </c>
    </row>
    <row r="35" ht="12.75" customHeight="1">
      <c r="A35" s="31" t="s">
        <v>92</v>
      </c>
      <c r="B35" s="31" t="s">
        <v>93</v>
      </c>
      <c r="C35" s="32" t="s">
        <v>87</v>
      </c>
      <c r="D35" s="33">
        <v>13147.0</v>
      </c>
      <c r="E35" s="33">
        <v>326540.0</v>
      </c>
      <c r="F35" s="34">
        <f t="shared" si="1"/>
        <v>24.83760554</v>
      </c>
      <c r="G35" s="35">
        <v>13164.0</v>
      </c>
      <c r="H35" s="35">
        <v>108632.0</v>
      </c>
      <c r="I35" s="36">
        <f t="shared" si="2"/>
        <v>8.252202978</v>
      </c>
    </row>
    <row r="36" ht="12.75" customHeight="1">
      <c r="A36" s="31" t="s">
        <v>94</v>
      </c>
      <c r="B36" s="31" t="s">
        <v>95</v>
      </c>
      <c r="C36" s="32" t="s">
        <v>96</v>
      </c>
      <c r="D36" s="33">
        <v>1384.0</v>
      </c>
      <c r="E36" s="33">
        <v>224740.0</v>
      </c>
      <c r="F36" s="34">
        <f t="shared" si="1"/>
        <v>162.3843931</v>
      </c>
      <c r="G36" s="35">
        <v>1374.0</v>
      </c>
      <c r="H36" s="35">
        <v>34100.0</v>
      </c>
      <c r="I36" s="36">
        <f t="shared" si="2"/>
        <v>24.81804949</v>
      </c>
    </row>
    <row r="37" ht="12.75" customHeight="1">
      <c r="A37" s="31" t="s">
        <v>97</v>
      </c>
      <c r="B37" s="31" t="s">
        <v>98</v>
      </c>
      <c r="C37" s="32" t="s">
        <v>96</v>
      </c>
      <c r="D37" s="33">
        <v>19654.0</v>
      </c>
      <c r="E37" s="33">
        <v>997240.0</v>
      </c>
      <c r="F37" s="34">
        <f t="shared" si="1"/>
        <v>50.73979851</v>
      </c>
      <c r="G37" s="35">
        <v>19679.0</v>
      </c>
      <c r="H37" s="35">
        <v>308279.0</v>
      </c>
      <c r="I37" s="36">
        <f t="shared" si="2"/>
        <v>15.66537934</v>
      </c>
    </row>
    <row r="38" ht="12.75" customHeight="1">
      <c r="A38" s="31" t="s">
        <v>99</v>
      </c>
      <c r="B38" s="31" t="s">
        <v>100</v>
      </c>
      <c r="C38" s="32" t="s">
        <v>96</v>
      </c>
      <c r="D38" s="33">
        <v>32002.0</v>
      </c>
      <c r="E38" s="33">
        <v>2884580.0</v>
      </c>
      <c r="F38" s="34">
        <f t="shared" si="1"/>
        <v>90.13749141</v>
      </c>
      <c r="G38" s="35">
        <v>32004.0</v>
      </c>
      <c r="H38" s="35">
        <v>1050570.0</v>
      </c>
      <c r="I38" s="36">
        <f t="shared" si="2"/>
        <v>32.82620922</v>
      </c>
    </row>
    <row r="39" ht="12.75" customHeight="1">
      <c r="A39" s="31" t="s">
        <v>101</v>
      </c>
      <c r="B39" s="31" t="s">
        <v>102</v>
      </c>
      <c r="C39" s="32" t="s">
        <v>96</v>
      </c>
      <c r="D39" s="33">
        <v>17489.0</v>
      </c>
      <c r="E39" s="33">
        <v>1832120.0</v>
      </c>
      <c r="F39" s="34">
        <f t="shared" si="1"/>
        <v>104.7584196</v>
      </c>
      <c r="G39" s="35">
        <v>17568.0</v>
      </c>
      <c r="H39" s="35">
        <v>971914.0</v>
      </c>
      <c r="I39" s="36">
        <f t="shared" si="2"/>
        <v>55.32297359</v>
      </c>
    </row>
    <row r="40" ht="12.75" customHeight="1">
      <c r="A40" s="31" t="s">
        <v>103</v>
      </c>
      <c r="B40" s="31" t="s">
        <v>104</v>
      </c>
      <c r="C40" s="32" t="s">
        <v>96</v>
      </c>
      <c r="D40" s="33">
        <v>1461.0</v>
      </c>
      <c r="E40" s="33">
        <v>126600.0</v>
      </c>
      <c r="F40" s="34">
        <f t="shared" si="1"/>
        <v>86.65297741</v>
      </c>
      <c r="G40" s="35">
        <v>1460.0</v>
      </c>
      <c r="H40" s="35">
        <v>33137.0</v>
      </c>
      <c r="I40" s="36">
        <f t="shared" si="2"/>
        <v>22.69657534</v>
      </c>
    </row>
    <row r="41" ht="12.75" customHeight="1">
      <c r="A41" s="31" t="s">
        <v>105</v>
      </c>
      <c r="B41" s="31" t="s">
        <v>106</v>
      </c>
      <c r="C41" s="32" t="s">
        <v>96</v>
      </c>
      <c r="D41" s="33">
        <v>1332.0</v>
      </c>
      <c r="E41" s="33">
        <v>129120.0</v>
      </c>
      <c r="F41" s="34">
        <f t="shared" si="1"/>
        <v>96.93693694</v>
      </c>
      <c r="G41" s="35">
        <v>1330.0</v>
      </c>
      <c r="H41" s="35">
        <v>34096.0</v>
      </c>
      <c r="I41" s="36">
        <f t="shared" si="2"/>
        <v>25.63609023</v>
      </c>
    </row>
    <row r="42" ht="12.75" customHeight="1">
      <c r="A42" s="31" t="s">
        <v>107</v>
      </c>
      <c r="B42" s="31" t="s">
        <v>108</v>
      </c>
      <c r="C42" s="32" t="s">
        <v>96</v>
      </c>
      <c r="D42" s="33">
        <v>8355.0</v>
      </c>
      <c r="E42" s="33">
        <v>430180.0</v>
      </c>
      <c r="F42" s="34">
        <f t="shared" si="1"/>
        <v>51.4877319</v>
      </c>
      <c r="G42" s="35">
        <v>8336.0</v>
      </c>
      <c r="H42" s="35">
        <v>97600.0</v>
      </c>
      <c r="I42" s="36">
        <f t="shared" si="2"/>
        <v>11.70825336</v>
      </c>
    </row>
    <row r="43" ht="12.75" customHeight="1">
      <c r="A43" s="31" t="s">
        <v>109</v>
      </c>
      <c r="B43" s="31" t="s">
        <v>110</v>
      </c>
      <c r="C43" s="32" t="s">
        <v>96</v>
      </c>
      <c r="D43" s="33">
        <v>11046.0</v>
      </c>
      <c r="E43" s="33">
        <v>1043220.0</v>
      </c>
      <c r="F43" s="34">
        <f t="shared" si="1"/>
        <v>94.44323737</v>
      </c>
      <c r="G43" s="35">
        <v>11072.0</v>
      </c>
      <c r="H43" s="35">
        <v>298784.0</v>
      </c>
      <c r="I43" s="36">
        <f t="shared" si="2"/>
        <v>26.98554913</v>
      </c>
    </row>
    <row r="44" ht="12.75" customHeight="1">
      <c r="A44" s="31" t="s">
        <v>111</v>
      </c>
      <c r="B44" s="31" t="s">
        <v>112</v>
      </c>
      <c r="C44" s="32" t="s">
        <v>96</v>
      </c>
      <c r="D44" s="33">
        <v>320.0</v>
      </c>
      <c r="E44" s="33">
        <v>70760.0</v>
      </c>
      <c r="F44" s="34">
        <f t="shared" si="1"/>
        <v>221.125</v>
      </c>
      <c r="G44" s="35">
        <v>320.0</v>
      </c>
      <c r="H44" s="35">
        <v>13000.0</v>
      </c>
      <c r="I44" s="36">
        <f t="shared" si="2"/>
        <v>40.625</v>
      </c>
    </row>
    <row r="45" ht="12.75" customHeight="1">
      <c r="A45" s="31" t="s">
        <v>113</v>
      </c>
      <c r="B45" s="31" t="s">
        <v>114</v>
      </c>
      <c r="C45" s="32" t="s">
        <v>96</v>
      </c>
      <c r="D45" s="33">
        <v>4765.0</v>
      </c>
      <c r="E45" s="33">
        <v>670620.0</v>
      </c>
      <c r="F45" s="34">
        <f t="shared" si="1"/>
        <v>140.7387198</v>
      </c>
      <c r="G45" s="35">
        <v>4767.0</v>
      </c>
      <c r="H45" s="35">
        <v>187922.0</v>
      </c>
      <c r="I45" s="36">
        <f t="shared" si="2"/>
        <v>39.42143906</v>
      </c>
    </row>
    <row r="46" ht="12.75" customHeight="1">
      <c r="A46" s="31" t="s">
        <v>115</v>
      </c>
      <c r="B46" s="31" t="s">
        <v>116</v>
      </c>
      <c r="C46" s="32" t="s">
        <v>96</v>
      </c>
      <c r="D46" s="33">
        <v>1801.0</v>
      </c>
      <c r="E46" s="33">
        <v>235860.0</v>
      </c>
      <c r="F46" s="34">
        <f t="shared" si="1"/>
        <v>130.9605775</v>
      </c>
      <c r="G46" s="35">
        <v>1788.0</v>
      </c>
      <c r="H46" s="35">
        <v>50701.0</v>
      </c>
      <c r="I46" s="36">
        <f t="shared" si="2"/>
        <v>28.35626398</v>
      </c>
    </row>
    <row r="47" ht="12.75" customHeight="1">
      <c r="A47" s="31" t="s">
        <v>117</v>
      </c>
      <c r="B47" s="31" t="s">
        <v>118</v>
      </c>
      <c r="C47" s="32" t="s">
        <v>96</v>
      </c>
      <c r="D47" s="33">
        <v>523.0</v>
      </c>
      <c r="E47" s="33">
        <v>90780.0</v>
      </c>
      <c r="F47" s="34">
        <f t="shared" si="1"/>
        <v>173.5755258</v>
      </c>
      <c r="G47" s="35">
        <v>500.0</v>
      </c>
      <c r="H47" s="35">
        <v>33600.0</v>
      </c>
      <c r="I47" s="36">
        <f t="shared" si="2"/>
        <v>67.2</v>
      </c>
    </row>
    <row r="48" ht="12.75" customHeight="1">
      <c r="A48" s="31" t="s">
        <v>119</v>
      </c>
      <c r="B48" s="31" t="s">
        <v>120</v>
      </c>
      <c r="C48" s="32" t="s">
        <v>96</v>
      </c>
      <c r="D48" s="33">
        <v>68072.0</v>
      </c>
      <c r="E48" s="33">
        <v>3801520.0</v>
      </c>
      <c r="F48" s="34">
        <f t="shared" si="1"/>
        <v>55.84557527</v>
      </c>
      <c r="G48" s="35">
        <v>68195.0</v>
      </c>
      <c r="H48" s="35">
        <v>602733.0</v>
      </c>
      <c r="I48" s="36">
        <f t="shared" si="2"/>
        <v>8.838375247</v>
      </c>
    </row>
    <row r="49" ht="12.75" customHeight="1">
      <c r="A49" s="31" t="s">
        <v>121</v>
      </c>
      <c r="B49" s="31" t="s">
        <v>122</v>
      </c>
      <c r="C49" s="32" t="s">
        <v>96</v>
      </c>
      <c r="D49" s="33">
        <v>14685.0</v>
      </c>
      <c r="E49" s="33">
        <v>1709740.0</v>
      </c>
      <c r="F49" s="34">
        <f t="shared" si="1"/>
        <v>116.4276473</v>
      </c>
      <c r="G49" s="35">
        <v>14726.0</v>
      </c>
      <c r="H49" s="35">
        <v>382948.0</v>
      </c>
      <c r="I49" s="36">
        <f t="shared" si="2"/>
        <v>26.00488931</v>
      </c>
    </row>
    <row r="50" ht="12.75" customHeight="1">
      <c r="A50" s="31" t="s">
        <v>123</v>
      </c>
      <c r="B50" s="31" t="s">
        <v>124</v>
      </c>
      <c r="C50" s="32" t="s">
        <v>96</v>
      </c>
      <c r="D50" s="33">
        <v>492.0</v>
      </c>
      <c r="E50" s="33">
        <v>39860.0</v>
      </c>
      <c r="F50" s="34">
        <f t="shared" si="1"/>
        <v>81.01626016</v>
      </c>
      <c r="G50" s="35">
        <v>490.0</v>
      </c>
      <c r="H50" s="35">
        <v>10120.0</v>
      </c>
      <c r="I50" s="36">
        <f t="shared" si="2"/>
        <v>20.65306122</v>
      </c>
    </row>
    <row r="51" ht="12.75" customHeight="1">
      <c r="A51" s="31" t="s">
        <v>125</v>
      </c>
      <c r="B51" s="31" t="s">
        <v>126</v>
      </c>
      <c r="C51" s="32" t="s">
        <v>127</v>
      </c>
      <c r="D51" s="33">
        <v>66942.0</v>
      </c>
      <c r="E51" s="33">
        <v>3206700.0</v>
      </c>
      <c r="F51" s="34">
        <f t="shared" si="1"/>
        <v>47.90266201</v>
      </c>
      <c r="G51" s="35">
        <v>67036.0</v>
      </c>
      <c r="H51" s="35">
        <v>987409.0</v>
      </c>
      <c r="I51" s="36">
        <f t="shared" si="2"/>
        <v>14.72953339</v>
      </c>
    </row>
    <row r="52" ht="12.75" customHeight="1">
      <c r="A52" s="31" t="s">
        <v>128</v>
      </c>
      <c r="B52" s="31" t="s">
        <v>129</v>
      </c>
      <c r="C52" s="32" t="s">
        <v>130</v>
      </c>
      <c r="D52" s="33">
        <v>47566.0</v>
      </c>
      <c r="E52" s="33">
        <v>2365060.0</v>
      </c>
      <c r="F52" s="34">
        <f t="shared" si="1"/>
        <v>49.72164992</v>
      </c>
      <c r="G52" s="35">
        <v>47689.0</v>
      </c>
      <c r="H52" s="35">
        <v>556501.0</v>
      </c>
      <c r="I52" s="36">
        <f t="shared" si="2"/>
        <v>11.66937868</v>
      </c>
    </row>
    <row r="53" ht="12.75" customHeight="1">
      <c r="A53" s="31" t="s">
        <v>131</v>
      </c>
      <c r="B53" s="31" t="s">
        <v>132</v>
      </c>
      <c r="C53" s="32" t="s">
        <v>130</v>
      </c>
      <c r="D53" s="33">
        <v>45919.0</v>
      </c>
      <c r="E53" s="33">
        <v>3558409.0</v>
      </c>
      <c r="F53" s="34">
        <f t="shared" si="1"/>
        <v>77.49317276</v>
      </c>
      <c r="G53" s="35">
        <v>45970.0</v>
      </c>
      <c r="H53" s="35">
        <v>1523055.0</v>
      </c>
      <c r="I53" s="36">
        <f t="shared" si="2"/>
        <v>33.1314988</v>
      </c>
    </row>
    <row r="54" ht="12.75" customHeight="1">
      <c r="A54" s="31" t="s">
        <v>133</v>
      </c>
      <c r="B54" s="31" t="s">
        <v>134</v>
      </c>
      <c r="C54" s="32" t="s">
        <v>130</v>
      </c>
      <c r="D54" s="33">
        <v>124731.0</v>
      </c>
      <c r="E54" s="33">
        <v>1.414174E7</v>
      </c>
      <c r="F54" s="34">
        <f t="shared" si="1"/>
        <v>113.3779093</v>
      </c>
      <c r="G54" s="35">
        <v>124870.0</v>
      </c>
      <c r="H54" s="35">
        <v>5564177.0</v>
      </c>
      <c r="I54" s="36">
        <f t="shared" si="2"/>
        <v>44.55975815</v>
      </c>
    </row>
    <row r="55" ht="12.75" customHeight="1">
      <c r="A55" s="31" t="s">
        <v>135</v>
      </c>
      <c r="B55" s="31" t="s">
        <v>136</v>
      </c>
      <c r="C55" s="32" t="s">
        <v>130</v>
      </c>
      <c r="D55" s="33">
        <v>30864.0</v>
      </c>
      <c r="E55" s="33">
        <v>4702980.0</v>
      </c>
      <c r="F55" s="34">
        <f t="shared" si="1"/>
        <v>152.3775272</v>
      </c>
      <c r="G55" s="35">
        <v>30829.0</v>
      </c>
      <c r="H55" s="35">
        <v>822915.0</v>
      </c>
      <c r="I55" s="36">
        <f t="shared" si="2"/>
        <v>26.69288657</v>
      </c>
    </row>
    <row r="56" ht="12.75" customHeight="1">
      <c r="A56" s="31" t="s">
        <v>137</v>
      </c>
      <c r="B56" s="31" t="s">
        <v>138</v>
      </c>
      <c r="C56" s="32" t="s">
        <v>130</v>
      </c>
      <c r="D56" s="33">
        <v>149785.0</v>
      </c>
      <c r="E56" s="33">
        <v>1.89618E7</v>
      </c>
      <c r="F56" s="34">
        <f t="shared" si="1"/>
        <v>126.5934506</v>
      </c>
      <c r="G56" s="35">
        <v>150011.0</v>
      </c>
      <c r="H56" s="35">
        <v>5133669.0</v>
      </c>
      <c r="I56" s="36">
        <f t="shared" si="2"/>
        <v>34.22195039</v>
      </c>
    </row>
    <row r="57" ht="12.75" customHeight="1">
      <c r="A57" s="31" t="s">
        <v>139</v>
      </c>
      <c r="B57" s="31" t="s">
        <v>140</v>
      </c>
      <c r="C57" s="32" t="s">
        <v>130</v>
      </c>
      <c r="D57" s="33">
        <v>64259.0</v>
      </c>
      <c r="E57" s="33">
        <v>3271200.0</v>
      </c>
      <c r="F57" s="34">
        <f t="shared" si="1"/>
        <v>50.90648781</v>
      </c>
      <c r="G57" s="35">
        <v>64450.0</v>
      </c>
      <c r="H57" s="35">
        <v>1273064.0</v>
      </c>
      <c r="I57" s="36">
        <f t="shared" si="2"/>
        <v>19.75273856</v>
      </c>
    </row>
    <row r="58" ht="12.75" customHeight="1">
      <c r="A58" s="31" t="s">
        <v>141</v>
      </c>
      <c r="B58" s="31" t="s">
        <v>142</v>
      </c>
      <c r="C58" s="32" t="s">
        <v>130</v>
      </c>
      <c r="D58" s="33">
        <v>87082.0</v>
      </c>
      <c r="E58" s="33">
        <v>9418940.0</v>
      </c>
      <c r="F58" s="34">
        <f t="shared" si="1"/>
        <v>108.1617326</v>
      </c>
      <c r="G58" s="35">
        <v>87098.0</v>
      </c>
      <c r="H58" s="35">
        <v>2883644.0</v>
      </c>
      <c r="I58" s="36">
        <f t="shared" si="2"/>
        <v>33.10803922</v>
      </c>
    </row>
    <row r="59" ht="12.75" customHeight="1">
      <c r="A59" s="31" t="s">
        <v>143</v>
      </c>
      <c r="B59" s="31" t="s">
        <v>144</v>
      </c>
      <c r="C59" s="32" t="s">
        <v>145</v>
      </c>
      <c r="D59" s="33">
        <v>334.0</v>
      </c>
      <c r="E59" s="33">
        <v>151944.0</v>
      </c>
      <c r="F59" s="34">
        <f t="shared" si="1"/>
        <v>454.9221557</v>
      </c>
      <c r="G59" s="35">
        <v>226.0</v>
      </c>
      <c r="H59" s="35">
        <v>23366.0</v>
      </c>
      <c r="I59" s="36">
        <f t="shared" si="2"/>
        <v>103.3893805</v>
      </c>
    </row>
    <row r="60" ht="12.75" customHeight="1">
      <c r="A60" s="31" t="s">
        <v>146</v>
      </c>
      <c r="B60" s="31" t="s">
        <v>147</v>
      </c>
      <c r="C60" s="32" t="s">
        <v>145</v>
      </c>
      <c r="D60" s="33">
        <v>17605.0</v>
      </c>
      <c r="E60" s="33">
        <v>2366184.0</v>
      </c>
      <c r="F60" s="34">
        <f t="shared" si="1"/>
        <v>134.4040897</v>
      </c>
      <c r="G60" s="35">
        <v>17682.0</v>
      </c>
      <c r="H60" s="35">
        <v>799850.0</v>
      </c>
      <c r="I60" s="36">
        <f t="shared" si="2"/>
        <v>45.2352675</v>
      </c>
    </row>
    <row r="61" ht="12.75" customHeight="1">
      <c r="A61" s="31" t="s">
        <v>148</v>
      </c>
      <c r="B61" s="31" t="s">
        <v>149</v>
      </c>
      <c r="C61" s="32" t="s">
        <v>145</v>
      </c>
      <c r="D61" s="33">
        <v>970.0</v>
      </c>
      <c r="E61" s="33">
        <v>238134.0</v>
      </c>
      <c r="F61" s="34">
        <f t="shared" si="1"/>
        <v>245.4989691</v>
      </c>
      <c r="G61" s="35">
        <v>840.0</v>
      </c>
      <c r="H61" s="35">
        <v>66891.0</v>
      </c>
      <c r="I61" s="36">
        <f t="shared" si="2"/>
        <v>79.63214286</v>
      </c>
    </row>
    <row r="62" ht="12.75" customHeight="1">
      <c r="A62" s="31" t="s">
        <v>150</v>
      </c>
      <c r="B62" s="31" t="s">
        <v>151</v>
      </c>
      <c r="C62" s="32" t="s">
        <v>145</v>
      </c>
      <c r="D62" s="33">
        <v>1599.0</v>
      </c>
      <c r="E62" s="33">
        <v>497179.0</v>
      </c>
      <c r="F62" s="34">
        <f t="shared" si="1"/>
        <v>310.931207</v>
      </c>
      <c r="G62" s="35">
        <v>1496.0</v>
      </c>
      <c r="H62" s="35">
        <v>140803.0</v>
      </c>
      <c r="I62" s="36">
        <f t="shared" si="2"/>
        <v>94.11965241</v>
      </c>
    </row>
    <row r="63" ht="12.75" customHeight="1">
      <c r="A63" s="31" t="s">
        <v>152</v>
      </c>
      <c r="B63" s="31" t="s">
        <v>153</v>
      </c>
      <c r="C63" s="32" t="s">
        <v>145</v>
      </c>
      <c r="D63" s="33">
        <v>1048.0</v>
      </c>
      <c r="E63" s="33">
        <v>532247.0</v>
      </c>
      <c r="F63" s="34">
        <f t="shared" si="1"/>
        <v>507.8692748</v>
      </c>
      <c r="G63" s="35">
        <v>807.0</v>
      </c>
      <c r="H63" s="35">
        <v>59250.0</v>
      </c>
      <c r="I63" s="36">
        <f t="shared" si="2"/>
        <v>73.42007435</v>
      </c>
    </row>
    <row r="64" ht="12.75" customHeight="1">
      <c r="A64" s="31" t="s">
        <v>154</v>
      </c>
      <c r="B64" s="31" t="s">
        <v>155</v>
      </c>
      <c r="C64" s="32" t="s">
        <v>145</v>
      </c>
      <c r="D64" s="33">
        <v>1945.0</v>
      </c>
      <c r="E64" s="33">
        <v>385467.0</v>
      </c>
      <c r="F64" s="34">
        <f t="shared" si="1"/>
        <v>198.1835476</v>
      </c>
      <c r="G64" s="35">
        <v>1734.0</v>
      </c>
      <c r="H64" s="35">
        <v>111742.0</v>
      </c>
      <c r="I64" s="36">
        <f t="shared" si="2"/>
        <v>64.44175317</v>
      </c>
    </row>
    <row r="65" ht="12.75" customHeight="1">
      <c r="A65" s="31" t="s">
        <v>156</v>
      </c>
      <c r="B65" s="31" t="s">
        <v>157</v>
      </c>
      <c r="C65" s="32" t="s">
        <v>145</v>
      </c>
      <c r="D65" s="33">
        <v>22285.0</v>
      </c>
      <c r="E65" s="33">
        <v>1703462.0</v>
      </c>
      <c r="F65" s="34">
        <f t="shared" si="1"/>
        <v>76.43984743</v>
      </c>
      <c r="G65" s="35">
        <v>22471.0</v>
      </c>
      <c r="H65" s="35">
        <v>847981.0</v>
      </c>
      <c r="I65" s="36">
        <f t="shared" si="2"/>
        <v>37.73668284</v>
      </c>
    </row>
    <row r="66" ht="12.75" customHeight="1">
      <c r="A66" s="31" t="s">
        <v>158</v>
      </c>
      <c r="B66" s="31" t="s">
        <v>159</v>
      </c>
      <c r="C66" s="32" t="s">
        <v>145</v>
      </c>
      <c r="D66" s="33">
        <v>1928.0</v>
      </c>
      <c r="E66" s="33">
        <v>303627.0</v>
      </c>
      <c r="F66" s="34">
        <f t="shared" si="1"/>
        <v>157.4828838</v>
      </c>
      <c r="G66" s="35">
        <v>1943.0</v>
      </c>
      <c r="H66" s="35">
        <v>80977.0</v>
      </c>
      <c r="I66" s="36">
        <f t="shared" si="2"/>
        <v>41.6762738</v>
      </c>
    </row>
    <row r="67" ht="12.75" customHeight="1">
      <c r="A67" s="31" t="s">
        <v>160</v>
      </c>
      <c r="B67" s="31" t="s">
        <v>161</v>
      </c>
      <c r="C67" s="32" t="s">
        <v>145</v>
      </c>
      <c r="D67" s="33">
        <v>2078.0</v>
      </c>
      <c r="E67" s="33">
        <v>306742.0</v>
      </c>
      <c r="F67" s="34">
        <f t="shared" si="1"/>
        <v>147.614052</v>
      </c>
      <c r="G67" s="35">
        <v>1993.0</v>
      </c>
      <c r="H67" s="35">
        <v>101560.0</v>
      </c>
      <c r="I67" s="36">
        <f t="shared" si="2"/>
        <v>50.95835424</v>
      </c>
    </row>
    <row r="68" ht="12.75" customHeight="1">
      <c r="A68" s="31" t="s">
        <v>162</v>
      </c>
      <c r="B68" s="31" t="s">
        <v>163</v>
      </c>
      <c r="C68" s="32" t="s">
        <v>145</v>
      </c>
      <c r="D68" s="33">
        <v>4293.0</v>
      </c>
      <c r="E68" s="33">
        <v>558242.0</v>
      </c>
      <c r="F68" s="34">
        <f t="shared" si="1"/>
        <v>130.0354065</v>
      </c>
      <c r="G68" s="35">
        <v>4273.0</v>
      </c>
      <c r="H68" s="35">
        <v>170680.0</v>
      </c>
      <c r="I68" s="36">
        <f t="shared" si="2"/>
        <v>39.94383337</v>
      </c>
    </row>
    <row r="69" ht="12.75" customHeight="1">
      <c r="A69" s="31" t="s">
        <v>164</v>
      </c>
      <c r="B69" s="31" t="s">
        <v>165</v>
      </c>
      <c r="C69" s="32" t="s">
        <v>145</v>
      </c>
      <c r="D69" s="33">
        <v>1113.0</v>
      </c>
      <c r="E69" s="33">
        <v>256803.0</v>
      </c>
      <c r="F69" s="34">
        <f t="shared" si="1"/>
        <v>230.7304582</v>
      </c>
      <c r="G69" s="35">
        <v>1052.0</v>
      </c>
      <c r="H69" s="35">
        <v>49884.0</v>
      </c>
      <c r="I69" s="36">
        <f t="shared" si="2"/>
        <v>47.41825095</v>
      </c>
    </row>
    <row r="70" ht="12.75" customHeight="1">
      <c r="A70" s="31" t="s">
        <v>166</v>
      </c>
      <c r="B70" s="31" t="s">
        <v>167</v>
      </c>
      <c r="C70" s="32" t="s">
        <v>145</v>
      </c>
      <c r="D70" s="33">
        <v>829.0</v>
      </c>
      <c r="E70" s="33">
        <v>430175.0</v>
      </c>
      <c r="F70" s="34">
        <f t="shared" si="1"/>
        <v>518.9083233</v>
      </c>
      <c r="G70" s="35">
        <v>772.0</v>
      </c>
      <c r="H70" s="35">
        <v>82764.0</v>
      </c>
      <c r="I70" s="36">
        <f t="shared" si="2"/>
        <v>107.2072539</v>
      </c>
    </row>
    <row r="71" ht="12.75" customHeight="1">
      <c r="A71" s="31" t="s">
        <v>168</v>
      </c>
      <c r="B71" s="31" t="s">
        <v>169</v>
      </c>
      <c r="C71" s="32" t="s">
        <v>145</v>
      </c>
      <c r="D71" s="33">
        <v>526.0</v>
      </c>
      <c r="E71" s="33">
        <v>208659.0</v>
      </c>
      <c r="F71" s="34">
        <f t="shared" si="1"/>
        <v>396.6901141</v>
      </c>
      <c r="G71" s="35">
        <v>489.0</v>
      </c>
      <c r="H71" s="35">
        <v>57760.0</v>
      </c>
      <c r="I71" s="36">
        <f t="shared" si="2"/>
        <v>118.1186094</v>
      </c>
    </row>
    <row r="72" ht="12.75" customHeight="1">
      <c r="A72" s="31" t="s">
        <v>170</v>
      </c>
      <c r="B72" s="31" t="s">
        <v>171</v>
      </c>
      <c r="C72" s="32" t="s">
        <v>145</v>
      </c>
      <c r="D72" s="33">
        <v>5675.0</v>
      </c>
      <c r="E72" s="33">
        <v>816340.0</v>
      </c>
      <c r="F72" s="34">
        <f t="shared" si="1"/>
        <v>143.8484581</v>
      </c>
      <c r="G72" s="35">
        <v>5690.0</v>
      </c>
      <c r="H72" s="35">
        <v>284325.0</v>
      </c>
      <c r="I72" s="36">
        <f t="shared" si="2"/>
        <v>49.96924429</v>
      </c>
    </row>
    <row r="73" ht="12.75" customHeight="1">
      <c r="A73" s="31" t="s">
        <v>172</v>
      </c>
      <c r="B73" s="31" t="s">
        <v>173</v>
      </c>
      <c r="C73" s="32" t="s">
        <v>145</v>
      </c>
      <c r="D73" s="33">
        <v>2514.0</v>
      </c>
      <c r="E73" s="33">
        <v>573751.0</v>
      </c>
      <c r="F73" s="34">
        <f t="shared" si="1"/>
        <v>228.2223548</v>
      </c>
      <c r="G73" s="35">
        <v>2419.0</v>
      </c>
      <c r="H73" s="35">
        <v>172519.0</v>
      </c>
      <c r="I73" s="36">
        <f t="shared" si="2"/>
        <v>71.31831335</v>
      </c>
    </row>
    <row r="74" ht="12.75" customHeight="1">
      <c r="A74" s="31" t="s">
        <v>174</v>
      </c>
      <c r="B74" s="31" t="s">
        <v>175</v>
      </c>
      <c r="C74" s="32" t="s">
        <v>145</v>
      </c>
      <c r="D74" s="33">
        <v>4649.0</v>
      </c>
      <c r="E74" s="33">
        <v>732426.0</v>
      </c>
      <c r="F74" s="34">
        <f t="shared" si="1"/>
        <v>157.5448484</v>
      </c>
      <c r="G74" s="35">
        <v>4589.0</v>
      </c>
      <c r="H74" s="35">
        <v>236649.0</v>
      </c>
      <c r="I74" s="36">
        <f t="shared" si="2"/>
        <v>51.56875136</v>
      </c>
    </row>
    <row r="75" ht="12.75" customHeight="1">
      <c r="A75" s="31" t="s">
        <v>176</v>
      </c>
      <c r="B75" s="31" t="s">
        <v>177</v>
      </c>
      <c r="C75" s="32" t="s">
        <v>145</v>
      </c>
      <c r="D75" s="33">
        <v>5751.0</v>
      </c>
      <c r="E75" s="33">
        <v>551760.0</v>
      </c>
      <c r="F75" s="34">
        <f t="shared" si="1"/>
        <v>95.94157538</v>
      </c>
      <c r="G75" s="35">
        <v>5704.0</v>
      </c>
      <c r="H75" s="35">
        <v>225771.0</v>
      </c>
      <c r="I75" s="36">
        <f t="shared" si="2"/>
        <v>39.58117111</v>
      </c>
    </row>
    <row r="76" ht="12.75" customHeight="1">
      <c r="A76" s="31" t="s">
        <v>178</v>
      </c>
      <c r="B76" s="31" t="s">
        <v>179</v>
      </c>
      <c r="C76" s="32" t="s">
        <v>145</v>
      </c>
      <c r="D76" s="33">
        <v>2846.0</v>
      </c>
      <c r="E76" s="33">
        <v>1036296.0</v>
      </c>
      <c r="F76" s="34">
        <f t="shared" si="1"/>
        <v>364.1236824</v>
      </c>
      <c r="G76" s="35">
        <v>2739.0</v>
      </c>
      <c r="H76" s="35">
        <v>205303.0</v>
      </c>
      <c r="I76" s="36">
        <f t="shared" si="2"/>
        <v>74.9554582</v>
      </c>
    </row>
    <row r="77" ht="12.75" customHeight="1">
      <c r="A77" s="31" t="s">
        <v>180</v>
      </c>
      <c r="B77" s="31" t="s">
        <v>181</v>
      </c>
      <c r="C77" s="32" t="s">
        <v>145</v>
      </c>
      <c r="D77" s="33">
        <v>2265.0</v>
      </c>
      <c r="E77" s="33">
        <v>401422.0</v>
      </c>
      <c r="F77" s="34">
        <f t="shared" si="1"/>
        <v>177.2282561</v>
      </c>
      <c r="G77" s="35">
        <v>2165.0</v>
      </c>
      <c r="H77" s="35">
        <v>132408.0</v>
      </c>
      <c r="I77" s="36">
        <f t="shared" si="2"/>
        <v>61.15842956</v>
      </c>
    </row>
    <row r="78" ht="12.75" customHeight="1">
      <c r="A78" s="31" t="s">
        <v>182</v>
      </c>
      <c r="B78" s="31" t="s">
        <v>183</v>
      </c>
      <c r="C78" s="32" t="s">
        <v>145</v>
      </c>
      <c r="D78" s="33">
        <v>30425.0</v>
      </c>
      <c r="E78" s="33">
        <v>3265996.0</v>
      </c>
      <c r="F78" s="34">
        <f t="shared" si="1"/>
        <v>107.3458012</v>
      </c>
      <c r="G78" s="35">
        <v>30548.0</v>
      </c>
      <c r="H78" s="35">
        <v>1140547.0</v>
      </c>
      <c r="I78" s="36">
        <f t="shared" si="2"/>
        <v>37.33622496</v>
      </c>
    </row>
    <row r="79" ht="12.75" customHeight="1">
      <c r="A79" s="31" t="s">
        <v>184</v>
      </c>
      <c r="B79" s="31" t="s">
        <v>185</v>
      </c>
      <c r="C79" s="32" t="s">
        <v>145</v>
      </c>
      <c r="D79" s="33">
        <v>1261.0</v>
      </c>
      <c r="E79" s="33">
        <v>388600.0</v>
      </c>
      <c r="F79" s="34">
        <f t="shared" si="1"/>
        <v>308.1681205</v>
      </c>
      <c r="G79" s="35">
        <v>1175.0</v>
      </c>
      <c r="H79" s="35">
        <v>132155.0</v>
      </c>
      <c r="I79" s="36">
        <f t="shared" si="2"/>
        <v>112.4723404</v>
      </c>
    </row>
    <row r="80" ht="12.75" customHeight="1">
      <c r="A80" s="31" t="s">
        <v>186</v>
      </c>
      <c r="B80" s="31" t="s">
        <v>187</v>
      </c>
      <c r="C80" s="32" t="s">
        <v>145</v>
      </c>
      <c r="D80" s="33">
        <v>2667.0</v>
      </c>
      <c r="E80" s="33">
        <v>689869.0</v>
      </c>
      <c r="F80" s="34">
        <f t="shared" si="1"/>
        <v>258.6685414</v>
      </c>
      <c r="G80" s="35">
        <v>2558.0</v>
      </c>
      <c r="H80" s="35">
        <v>155600.0</v>
      </c>
      <c r="I80" s="36">
        <f t="shared" si="2"/>
        <v>60.82877248</v>
      </c>
    </row>
    <row r="81" ht="12.75" customHeight="1">
      <c r="A81" s="31" t="s">
        <v>188</v>
      </c>
      <c r="B81" s="31" t="s">
        <v>189</v>
      </c>
      <c r="C81" s="32" t="s">
        <v>145</v>
      </c>
      <c r="D81" s="33">
        <v>605.0</v>
      </c>
      <c r="E81" s="33">
        <v>227816.0</v>
      </c>
      <c r="F81" s="34">
        <f t="shared" si="1"/>
        <v>376.5553719</v>
      </c>
      <c r="G81" s="35">
        <v>542.0</v>
      </c>
      <c r="H81" s="35">
        <v>63508.0</v>
      </c>
      <c r="I81" s="36">
        <f t="shared" si="2"/>
        <v>117.1734317</v>
      </c>
    </row>
    <row r="82" ht="12.75" customHeight="1">
      <c r="A82" s="31" t="s">
        <v>190</v>
      </c>
      <c r="B82" s="31" t="s">
        <v>191</v>
      </c>
      <c r="C82" s="32" t="s">
        <v>145</v>
      </c>
      <c r="D82" s="33">
        <v>2451.0</v>
      </c>
      <c r="E82" s="33">
        <v>608492.0</v>
      </c>
      <c r="F82" s="34">
        <f t="shared" si="1"/>
        <v>248.2627499</v>
      </c>
      <c r="G82" s="35">
        <v>2340.0</v>
      </c>
      <c r="H82" s="35">
        <v>196488.0</v>
      </c>
      <c r="I82" s="36">
        <f t="shared" si="2"/>
        <v>83.96923077</v>
      </c>
    </row>
    <row r="83" ht="12.75" customHeight="1">
      <c r="A83" s="31" t="s">
        <v>192</v>
      </c>
      <c r="B83" s="31" t="s">
        <v>193</v>
      </c>
      <c r="C83" s="32" t="s">
        <v>145</v>
      </c>
      <c r="D83" s="33">
        <v>5424.0</v>
      </c>
      <c r="E83" s="33">
        <v>2875162.0</v>
      </c>
      <c r="F83" s="34">
        <f t="shared" si="1"/>
        <v>530.0814897</v>
      </c>
      <c r="G83" s="35">
        <v>5552.0</v>
      </c>
      <c r="H83" s="35">
        <v>611189.0</v>
      </c>
      <c r="I83" s="36">
        <f t="shared" si="2"/>
        <v>110.0844741</v>
      </c>
    </row>
    <row r="84" ht="12.75" customHeight="1">
      <c r="A84" s="31" t="s">
        <v>194</v>
      </c>
      <c r="B84" s="31" t="s">
        <v>195</v>
      </c>
      <c r="C84" s="32" t="s">
        <v>145</v>
      </c>
      <c r="D84" s="33">
        <v>843.0</v>
      </c>
      <c r="E84" s="33">
        <v>205580.0</v>
      </c>
      <c r="F84" s="34">
        <f t="shared" si="1"/>
        <v>243.8671412</v>
      </c>
      <c r="G84" s="35">
        <v>856.0</v>
      </c>
      <c r="H84" s="35">
        <v>57987.0</v>
      </c>
      <c r="I84" s="36">
        <f t="shared" si="2"/>
        <v>67.74182243</v>
      </c>
    </row>
    <row r="85" ht="12.75" customHeight="1">
      <c r="A85" s="31" t="s">
        <v>196</v>
      </c>
      <c r="B85" s="31" t="s">
        <v>197</v>
      </c>
      <c r="C85" s="32" t="s">
        <v>145</v>
      </c>
      <c r="D85" s="33">
        <v>1425.0</v>
      </c>
      <c r="E85" s="33">
        <v>346203.0</v>
      </c>
      <c r="F85" s="34">
        <f t="shared" si="1"/>
        <v>242.9494737</v>
      </c>
      <c r="G85" s="35">
        <v>1334.0</v>
      </c>
      <c r="H85" s="35">
        <v>116509.0</v>
      </c>
      <c r="I85" s="36">
        <f t="shared" si="2"/>
        <v>87.33808096</v>
      </c>
    </row>
    <row r="86" ht="12.75" customHeight="1">
      <c r="A86" s="31" t="s">
        <v>198</v>
      </c>
      <c r="B86" s="31" t="s">
        <v>199</v>
      </c>
      <c r="C86" s="32" t="s">
        <v>145</v>
      </c>
      <c r="D86" s="33">
        <v>33149.0</v>
      </c>
      <c r="E86" s="33">
        <v>6167968.0</v>
      </c>
      <c r="F86" s="34">
        <f t="shared" si="1"/>
        <v>186.067996</v>
      </c>
      <c r="G86" s="35">
        <v>33113.0</v>
      </c>
      <c r="H86" s="35">
        <v>1318607.0</v>
      </c>
      <c r="I86" s="36">
        <f t="shared" si="2"/>
        <v>39.82142965</v>
      </c>
    </row>
    <row r="87" ht="12.75" customHeight="1">
      <c r="A87" s="31" t="s">
        <v>200</v>
      </c>
      <c r="B87" s="31" t="s">
        <v>201</v>
      </c>
      <c r="C87" s="32" t="s">
        <v>145</v>
      </c>
      <c r="D87" s="33">
        <v>54102.0</v>
      </c>
      <c r="E87" s="33">
        <v>1.156384E7</v>
      </c>
      <c r="F87" s="34">
        <f t="shared" si="1"/>
        <v>213.7414513</v>
      </c>
      <c r="G87" s="35">
        <v>53921.0</v>
      </c>
      <c r="H87" s="35">
        <v>2163501.0</v>
      </c>
      <c r="I87" s="36">
        <f t="shared" si="2"/>
        <v>40.12353258</v>
      </c>
    </row>
    <row r="88" ht="12.75" customHeight="1">
      <c r="A88" s="31" t="s">
        <v>202</v>
      </c>
      <c r="B88" s="31" t="s">
        <v>203</v>
      </c>
      <c r="C88" s="32" t="s">
        <v>145</v>
      </c>
      <c r="D88" s="33">
        <v>3310.0</v>
      </c>
      <c r="E88" s="33">
        <v>782202.0</v>
      </c>
      <c r="F88" s="34">
        <f t="shared" si="1"/>
        <v>236.3148036</v>
      </c>
      <c r="G88" s="35">
        <v>3203.0</v>
      </c>
      <c r="H88" s="35">
        <v>337546.0</v>
      </c>
      <c r="I88" s="36">
        <f t="shared" si="2"/>
        <v>105.3843272</v>
      </c>
    </row>
    <row r="89" ht="12.75" customHeight="1">
      <c r="A89" s="31" t="s">
        <v>204</v>
      </c>
      <c r="B89" s="31" t="s">
        <v>205</v>
      </c>
      <c r="C89" s="32" t="s">
        <v>145</v>
      </c>
      <c r="D89" s="33">
        <v>6989.0</v>
      </c>
      <c r="E89" s="33">
        <v>1303194.0</v>
      </c>
      <c r="F89" s="34">
        <f t="shared" si="1"/>
        <v>186.4635856</v>
      </c>
      <c r="G89" s="35">
        <v>6840.0</v>
      </c>
      <c r="H89" s="35">
        <v>447744.0</v>
      </c>
      <c r="I89" s="36">
        <f t="shared" si="2"/>
        <v>65.45964912</v>
      </c>
    </row>
    <row r="90" ht="12.75" customHeight="1">
      <c r="A90" s="31" t="s">
        <v>206</v>
      </c>
      <c r="B90" s="31" t="s">
        <v>207</v>
      </c>
      <c r="C90" s="32" t="s">
        <v>145</v>
      </c>
      <c r="D90" s="33">
        <v>2182.0</v>
      </c>
      <c r="E90" s="33">
        <v>619244.0</v>
      </c>
      <c r="F90" s="34">
        <f t="shared" si="1"/>
        <v>283.796517</v>
      </c>
      <c r="G90" s="35">
        <v>1837.0</v>
      </c>
      <c r="H90" s="35">
        <v>188200.0</v>
      </c>
      <c r="I90" s="36">
        <f t="shared" si="2"/>
        <v>102.4496462</v>
      </c>
    </row>
    <row r="91" ht="12.75" customHeight="1">
      <c r="A91" s="31" t="s">
        <v>208</v>
      </c>
      <c r="B91" s="31" t="s">
        <v>209</v>
      </c>
      <c r="C91" s="32" t="s">
        <v>145</v>
      </c>
      <c r="D91" s="33">
        <v>2070.0</v>
      </c>
      <c r="E91" s="33">
        <v>664478.0</v>
      </c>
      <c r="F91" s="34">
        <f t="shared" si="1"/>
        <v>321.0038647</v>
      </c>
      <c r="G91" s="35">
        <v>1923.0</v>
      </c>
      <c r="H91" s="35">
        <v>226381.0</v>
      </c>
      <c r="I91" s="36">
        <f t="shared" si="2"/>
        <v>117.7228289</v>
      </c>
    </row>
    <row r="92" ht="12.75" customHeight="1">
      <c r="A92" s="31" t="s">
        <v>210</v>
      </c>
      <c r="B92" s="31" t="s">
        <v>211</v>
      </c>
      <c r="C92" s="32" t="s">
        <v>145</v>
      </c>
      <c r="D92" s="33">
        <v>12858.0</v>
      </c>
      <c r="E92" s="33">
        <v>5399625.0</v>
      </c>
      <c r="F92" s="34">
        <f t="shared" si="1"/>
        <v>419.9428371</v>
      </c>
      <c r="G92" s="35">
        <v>12847.0</v>
      </c>
      <c r="H92" s="35">
        <v>721930.0</v>
      </c>
      <c r="I92" s="36">
        <f t="shared" si="2"/>
        <v>56.19444228</v>
      </c>
    </row>
    <row r="93" ht="12.75" customHeight="1">
      <c r="A93" s="31" t="s">
        <v>212</v>
      </c>
      <c r="B93" s="31" t="s">
        <v>213</v>
      </c>
      <c r="C93" s="32" t="s">
        <v>145</v>
      </c>
      <c r="D93" s="33">
        <v>812.0</v>
      </c>
      <c r="E93" s="33">
        <v>275107.0</v>
      </c>
      <c r="F93" s="34">
        <f t="shared" si="1"/>
        <v>338.8017241</v>
      </c>
      <c r="G93" s="35">
        <v>755.0</v>
      </c>
      <c r="H93" s="35">
        <v>150680.0</v>
      </c>
      <c r="I93" s="36">
        <f t="shared" si="2"/>
        <v>199.5761589</v>
      </c>
    </row>
    <row r="94" ht="12.75" customHeight="1">
      <c r="A94" s="31" t="s">
        <v>214</v>
      </c>
      <c r="B94" s="31" t="s">
        <v>215</v>
      </c>
      <c r="C94" s="32" t="s">
        <v>145</v>
      </c>
      <c r="D94" s="33">
        <v>1557.0</v>
      </c>
      <c r="E94" s="33">
        <v>543739.0</v>
      </c>
      <c r="F94" s="34">
        <f t="shared" si="1"/>
        <v>349.2222222</v>
      </c>
      <c r="G94" s="35">
        <v>1538.0</v>
      </c>
      <c r="H94" s="35">
        <v>228758.0</v>
      </c>
      <c r="I94" s="36">
        <f t="shared" si="2"/>
        <v>148.7373212</v>
      </c>
    </row>
    <row r="95" ht="12.75" customHeight="1">
      <c r="A95" s="31" t="s">
        <v>216</v>
      </c>
      <c r="B95" s="31" t="s">
        <v>217</v>
      </c>
      <c r="C95" s="32" t="s">
        <v>145</v>
      </c>
      <c r="D95" s="33">
        <v>19247.0</v>
      </c>
      <c r="E95" s="33">
        <v>1.194498E7</v>
      </c>
      <c r="F95" s="34">
        <f t="shared" si="1"/>
        <v>620.6151608</v>
      </c>
      <c r="G95" s="35">
        <v>19318.0</v>
      </c>
      <c r="H95" s="35">
        <v>1724245.0</v>
      </c>
      <c r="I95" s="36">
        <f t="shared" si="2"/>
        <v>89.25587535</v>
      </c>
    </row>
    <row r="96" ht="12.75" customHeight="1">
      <c r="A96" s="31" t="s">
        <v>218</v>
      </c>
      <c r="B96" s="31" t="s">
        <v>219</v>
      </c>
      <c r="C96" s="32" t="s">
        <v>145</v>
      </c>
      <c r="D96" s="33">
        <v>159403.0</v>
      </c>
      <c r="E96" s="33">
        <v>4.581696E7</v>
      </c>
      <c r="F96" s="34">
        <f t="shared" si="1"/>
        <v>287.4284675</v>
      </c>
      <c r="G96" s="35">
        <v>159502.0</v>
      </c>
      <c r="H96" s="35">
        <v>5171420.0</v>
      </c>
      <c r="I96" s="36">
        <f t="shared" si="2"/>
        <v>32.42228938</v>
      </c>
    </row>
    <row r="97" ht="12.75" customHeight="1">
      <c r="A97" s="31" t="s">
        <v>220</v>
      </c>
      <c r="B97" s="31" t="s">
        <v>221</v>
      </c>
      <c r="C97" s="32" t="s">
        <v>145</v>
      </c>
      <c r="D97" s="33">
        <v>3091.0</v>
      </c>
      <c r="E97" s="33">
        <v>2191232.0</v>
      </c>
      <c r="F97" s="34">
        <f t="shared" si="1"/>
        <v>708.9071498</v>
      </c>
      <c r="G97" s="35">
        <v>3205.0</v>
      </c>
      <c r="H97" s="35">
        <v>806686.0</v>
      </c>
      <c r="I97" s="36">
        <f t="shared" si="2"/>
        <v>251.6960998</v>
      </c>
    </row>
    <row r="98" ht="12.75" customHeight="1">
      <c r="A98" s="31" t="s">
        <v>222</v>
      </c>
      <c r="B98" s="31" t="s">
        <v>223</v>
      </c>
      <c r="C98" s="32" t="s">
        <v>145</v>
      </c>
      <c r="D98" s="33">
        <v>73312.0</v>
      </c>
      <c r="E98" s="33">
        <v>2.377764E7</v>
      </c>
      <c r="F98" s="34">
        <f t="shared" si="1"/>
        <v>324.3348974</v>
      </c>
      <c r="G98" s="35">
        <v>73373.0</v>
      </c>
      <c r="H98" s="35">
        <v>3428517.0</v>
      </c>
      <c r="I98" s="36">
        <f t="shared" si="2"/>
        <v>46.72722936</v>
      </c>
    </row>
    <row r="99" ht="12.75" customHeight="1">
      <c r="A99" s="31" t="s">
        <v>224</v>
      </c>
      <c r="B99" s="31" t="s">
        <v>225</v>
      </c>
      <c r="C99" s="32" t="s">
        <v>145</v>
      </c>
      <c r="D99" s="33">
        <v>4933.0</v>
      </c>
      <c r="E99" s="33">
        <v>1185684.0</v>
      </c>
      <c r="F99" s="34">
        <f t="shared" si="1"/>
        <v>240.3575917</v>
      </c>
      <c r="G99" s="35">
        <v>4904.0</v>
      </c>
      <c r="H99" s="35">
        <v>1732996.0</v>
      </c>
      <c r="I99" s="36">
        <f t="shared" si="2"/>
        <v>353.3841762</v>
      </c>
    </row>
    <row r="100" ht="12.75" customHeight="1">
      <c r="A100" s="31" t="s">
        <v>226</v>
      </c>
      <c r="B100" s="31" t="s">
        <v>227</v>
      </c>
      <c r="C100" s="32" t="s">
        <v>145</v>
      </c>
      <c r="D100" s="33">
        <v>3489.0</v>
      </c>
      <c r="E100" s="33">
        <v>369720.0</v>
      </c>
      <c r="F100" s="34">
        <f t="shared" si="1"/>
        <v>105.9673259</v>
      </c>
      <c r="G100" s="35">
        <v>3227.0</v>
      </c>
      <c r="H100" s="35">
        <v>118408.0</v>
      </c>
      <c r="I100" s="36">
        <f t="shared" si="2"/>
        <v>36.69290363</v>
      </c>
    </row>
    <row r="101" ht="12.75" customHeight="1">
      <c r="A101" s="31" t="s">
        <v>228</v>
      </c>
      <c r="B101" s="31" t="s">
        <v>229</v>
      </c>
      <c r="C101" s="32" t="s">
        <v>145</v>
      </c>
      <c r="D101" s="33">
        <v>1099.0</v>
      </c>
      <c r="E101" s="33">
        <v>432917.0</v>
      </c>
      <c r="F101" s="34">
        <f t="shared" si="1"/>
        <v>393.9190173</v>
      </c>
      <c r="G101" s="35">
        <v>1044.0</v>
      </c>
      <c r="H101" s="35">
        <v>160027.0</v>
      </c>
      <c r="I101" s="36">
        <f t="shared" si="2"/>
        <v>153.282567</v>
      </c>
    </row>
    <row r="102" ht="12.75" customHeight="1">
      <c r="A102" s="31" t="s">
        <v>230</v>
      </c>
      <c r="B102" s="31" t="s">
        <v>231</v>
      </c>
      <c r="C102" s="32" t="s">
        <v>145</v>
      </c>
      <c r="D102" s="33">
        <v>938.0</v>
      </c>
      <c r="E102" s="33">
        <v>177076.0</v>
      </c>
      <c r="F102" s="34">
        <f t="shared" si="1"/>
        <v>188.7803838</v>
      </c>
      <c r="G102" s="35">
        <v>985.0</v>
      </c>
      <c r="H102" s="35">
        <v>38760.0</v>
      </c>
      <c r="I102" s="36">
        <f t="shared" si="2"/>
        <v>39.35025381</v>
      </c>
    </row>
    <row r="103" ht="12.75" customHeight="1">
      <c r="A103" s="31" t="s">
        <v>232</v>
      </c>
      <c r="B103" s="31" t="s">
        <v>233</v>
      </c>
      <c r="C103" s="32" t="s">
        <v>145</v>
      </c>
      <c r="D103" s="33">
        <v>1420.0</v>
      </c>
      <c r="E103" s="33">
        <v>583699.0</v>
      </c>
      <c r="F103" s="34">
        <f t="shared" si="1"/>
        <v>411.0556338</v>
      </c>
      <c r="G103" s="35">
        <v>1377.0</v>
      </c>
      <c r="H103" s="35">
        <v>213110.0</v>
      </c>
      <c r="I103" s="36">
        <f t="shared" si="2"/>
        <v>154.7639797</v>
      </c>
    </row>
    <row r="104" ht="12.75" customHeight="1">
      <c r="A104" s="31" t="s">
        <v>234</v>
      </c>
      <c r="B104" s="31" t="s">
        <v>235</v>
      </c>
      <c r="C104" s="32" t="s">
        <v>145</v>
      </c>
      <c r="D104" s="33">
        <v>3315.0</v>
      </c>
      <c r="E104" s="33">
        <v>387949.0</v>
      </c>
      <c r="F104" s="34">
        <f t="shared" si="1"/>
        <v>117.028356</v>
      </c>
      <c r="G104" s="35">
        <v>3263.0</v>
      </c>
      <c r="H104" s="35">
        <v>168062.0</v>
      </c>
      <c r="I104" s="36">
        <f t="shared" si="2"/>
        <v>51.50536316</v>
      </c>
    </row>
    <row r="105" ht="12.75" customHeight="1">
      <c r="A105" s="31" t="s">
        <v>236</v>
      </c>
      <c r="B105" s="31" t="s">
        <v>237</v>
      </c>
      <c r="C105" s="32" t="s">
        <v>145</v>
      </c>
      <c r="D105" s="33">
        <v>269.0</v>
      </c>
      <c r="E105" s="33">
        <v>122632.0</v>
      </c>
      <c r="F105" s="34">
        <f t="shared" si="1"/>
        <v>455.8810409</v>
      </c>
      <c r="G105" s="35">
        <v>180.0</v>
      </c>
      <c r="H105" s="35">
        <v>17489.0</v>
      </c>
      <c r="I105" s="36">
        <f t="shared" si="2"/>
        <v>97.16111111</v>
      </c>
    </row>
    <row r="106" ht="12.75" customHeight="1">
      <c r="A106" s="31" t="s">
        <v>238</v>
      </c>
      <c r="B106" s="31" t="s">
        <v>239</v>
      </c>
      <c r="C106" s="32" t="s">
        <v>145</v>
      </c>
      <c r="D106" s="33">
        <v>18019.0</v>
      </c>
      <c r="E106" s="33">
        <v>2160085.0</v>
      </c>
      <c r="F106" s="34">
        <f t="shared" si="1"/>
        <v>119.8781841</v>
      </c>
      <c r="G106" s="35">
        <v>17841.0</v>
      </c>
      <c r="H106" s="35">
        <v>777377.0</v>
      </c>
      <c r="I106" s="36">
        <f t="shared" si="2"/>
        <v>43.57250154</v>
      </c>
    </row>
    <row r="107" ht="12.75" customHeight="1">
      <c r="A107" s="31" t="s">
        <v>240</v>
      </c>
      <c r="B107" s="31" t="s">
        <v>241</v>
      </c>
      <c r="C107" s="32" t="s">
        <v>145</v>
      </c>
      <c r="D107" s="33">
        <v>1009.0</v>
      </c>
      <c r="E107" s="33">
        <v>184537.0</v>
      </c>
      <c r="F107" s="34">
        <f t="shared" si="1"/>
        <v>182.8909812</v>
      </c>
      <c r="G107" s="35">
        <v>926.0</v>
      </c>
      <c r="H107" s="35">
        <v>40900.0</v>
      </c>
      <c r="I107" s="36">
        <f t="shared" si="2"/>
        <v>44.16846652</v>
      </c>
    </row>
    <row r="108" ht="12.75" customHeight="1">
      <c r="A108" s="31" t="s">
        <v>242</v>
      </c>
      <c r="B108" s="31" t="s">
        <v>243</v>
      </c>
      <c r="C108" s="32" t="s">
        <v>145</v>
      </c>
      <c r="D108" s="33">
        <v>22506.0</v>
      </c>
      <c r="E108" s="33">
        <v>5431790.0</v>
      </c>
      <c r="F108" s="34">
        <f t="shared" si="1"/>
        <v>241.3485293</v>
      </c>
      <c r="G108" s="35">
        <v>22518.0</v>
      </c>
      <c r="H108" s="35">
        <v>1509341.0</v>
      </c>
      <c r="I108" s="36">
        <f t="shared" si="2"/>
        <v>67.02819966</v>
      </c>
    </row>
    <row r="109" ht="12.75" customHeight="1">
      <c r="A109" s="31" t="s">
        <v>244</v>
      </c>
      <c r="B109" s="31" t="s">
        <v>245</v>
      </c>
      <c r="C109" s="32" t="s">
        <v>145</v>
      </c>
      <c r="D109" s="33">
        <v>919.0</v>
      </c>
      <c r="E109" s="33">
        <v>266233.0</v>
      </c>
      <c r="F109" s="34">
        <f t="shared" si="1"/>
        <v>289.6985854</v>
      </c>
      <c r="G109" s="35">
        <v>842.0</v>
      </c>
      <c r="H109" s="35">
        <v>49456.0</v>
      </c>
      <c r="I109" s="36">
        <f t="shared" si="2"/>
        <v>58.73634204</v>
      </c>
    </row>
    <row r="110" ht="12.75" customHeight="1">
      <c r="A110" s="31" t="s">
        <v>246</v>
      </c>
      <c r="B110" s="31" t="s">
        <v>247</v>
      </c>
      <c r="C110" s="32" t="s">
        <v>145</v>
      </c>
      <c r="D110" s="33">
        <v>3877.0</v>
      </c>
      <c r="E110" s="33">
        <v>906626.0</v>
      </c>
      <c r="F110" s="34">
        <f t="shared" si="1"/>
        <v>233.8473046</v>
      </c>
      <c r="G110" s="35">
        <v>3873.0</v>
      </c>
      <c r="H110" s="35">
        <v>354108.0</v>
      </c>
      <c r="I110" s="36">
        <f t="shared" si="2"/>
        <v>91.4298993</v>
      </c>
    </row>
    <row r="111" ht="12.75" customHeight="1">
      <c r="A111" s="31" t="s">
        <v>248</v>
      </c>
      <c r="B111" s="31" t="s">
        <v>249</v>
      </c>
      <c r="C111" s="32" t="s">
        <v>145</v>
      </c>
      <c r="D111" s="33">
        <v>3626.0</v>
      </c>
      <c r="E111" s="33">
        <v>830360.0</v>
      </c>
      <c r="F111" s="34">
        <f t="shared" si="1"/>
        <v>229.0016547</v>
      </c>
      <c r="G111" s="35">
        <v>3499.0</v>
      </c>
      <c r="H111" s="35">
        <v>275881.0</v>
      </c>
      <c r="I111" s="36">
        <f t="shared" si="2"/>
        <v>78.84567019</v>
      </c>
    </row>
    <row r="112" ht="12.75" customHeight="1">
      <c r="A112" s="31" t="s">
        <v>250</v>
      </c>
      <c r="B112" s="31" t="s">
        <v>251</v>
      </c>
      <c r="C112" s="32" t="s">
        <v>145</v>
      </c>
      <c r="D112" s="33">
        <v>2063.0</v>
      </c>
      <c r="E112" s="33">
        <v>683183.0</v>
      </c>
      <c r="F112" s="34">
        <f t="shared" si="1"/>
        <v>331.1599612</v>
      </c>
      <c r="G112" s="35">
        <v>1880.0</v>
      </c>
      <c r="H112" s="35">
        <v>152571.0</v>
      </c>
      <c r="I112" s="36">
        <f t="shared" si="2"/>
        <v>81.15478723</v>
      </c>
    </row>
    <row r="113" ht="12.75" customHeight="1">
      <c r="A113" s="31" t="s">
        <v>252</v>
      </c>
      <c r="B113" s="31" t="s">
        <v>253</v>
      </c>
      <c r="C113" s="32" t="s">
        <v>254</v>
      </c>
      <c r="D113" s="33">
        <v>95929.0</v>
      </c>
      <c r="E113" s="33">
        <v>6937900.0</v>
      </c>
      <c r="F113" s="34">
        <f t="shared" si="1"/>
        <v>72.32328076</v>
      </c>
      <c r="G113" s="35">
        <v>95530.0</v>
      </c>
      <c r="H113" s="35">
        <v>2266066.0</v>
      </c>
      <c r="I113" s="36">
        <f t="shared" si="2"/>
        <v>23.72098817</v>
      </c>
    </row>
    <row r="114" ht="12.75" customHeight="1">
      <c r="A114" s="31" t="s">
        <v>255</v>
      </c>
      <c r="B114" s="31" t="s">
        <v>256</v>
      </c>
      <c r="C114" s="32" t="s">
        <v>257</v>
      </c>
      <c r="D114" s="33">
        <v>47047.0</v>
      </c>
      <c r="E114" s="33">
        <v>7544120.0</v>
      </c>
      <c r="F114" s="34">
        <f t="shared" si="1"/>
        <v>160.3528387</v>
      </c>
      <c r="G114" s="35">
        <v>47148.0</v>
      </c>
      <c r="H114" s="35">
        <v>2266442.0</v>
      </c>
      <c r="I114" s="36">
        <f t="shared" si="2"/>
        <v>48.07079834</v>
      </c>
    </row>
    <row r="115" ht="12.75" customHeight="1">
      <c r="A115" s="31" t="s">
        <v>258</v>
      </c>
      <c r="B115" s="31" t="s">
        <v>259</v>
      </c>
      <c r="C115" s="32" t="s">
        <v>260</v>
      </c>
      <c r="D115" s="33">
        <v>940.0</v>
      </c>
      <c r="E115" s="33">
        <v>30000.0</v>
      </c>
      <c r="F115" s="34">
        <f t="shared" si="1"/>
        <v>31.91489362</v>
      </c>
      <c r="G115" s="35">
        <v>938.0</v>
      </c>
      <c r="H115" s="35">
        <v>27600.0</v>
      </c>
      <c r="I115" s="36">
        <f t="shared" si="2"/>
        <v>29.42430704</v>
      </c>
    </row>
    <row r="116" ht="12.75" customHeight="1">
      <c r="A116" s="31" t="s">
        <v>261</v>
      </c>
      <c r="B116" s="31" t="s">
        <v>262</v>
      </c>
      <c r="C116" s="32" t="s">
        <v>260</v>
      </c>
      <c r="D116" s="33">
        <v>19796.0</v>
      </c>
      <c r="E116" s="33">
        <v>1701400.0</v>
      </c>
      <c r="F116" s="34">
        <f t="shared" si="1"/>
        <v>85.94665589</v>
      </c>
      <c r="G116" s="35">
        <v>19912.0</v>
      </c>
      <c r="H116" s="35">
        <v>682268.0</v>
      </c>
      <c r="I116" s="36">
        <f t="shared" si="2"/>
        <v>34.26416231</v>
      </c>
    </row>
    <row r="117" ht="12.75" customHeight="1">
      <c r="A117" s="31" t="s">
        <v>263</v>
      </c>
      <c r="B117" s="31" t="s">
        <v>264</v>
      </c>
      <c r="C117" s="32" t="s">
        <v>260</v>
      </c>
      <c r="D117" s="33">
        <v>452.0</v>
      </c>
      <c r="E117" s="33">
        <v>48526.0</v>
      </c>
      <c r="F117" s="34">
        <f t="shared" si="1"/>
        <v>107.3584071</v>
      </c>
      <c r="G117" s="35">
        <v>436.0</v>
      </c>
      <c r="H117" s="35">
        <v>11540.0</v>
      </c>
      <c r="I117" s="36">
        <f t="shared" si="2"/>
        <v>26.46788991</v>
      </c>
    </row>
    <row r="118" ht="12.75" customHeight="1">
      <c r="A118" s="31" t="s">
        <v>265</v>
      </c>
      <c r="B118" s="31" t="s">
        <v>266</v>
      </c>
      <c r="C118" s="32" t="s">
        <v>260</v>
      </c>
      <c r="D118" s="33">
        <v>210.0</v>
      </c>
      <c r="E118" s="33">
        <v>43620.0</v>
      </c>
      <c r="F118" s="34">
        <f t="shared" si="1"/>
        <v>207.7142857</v>
      </c>
      <c r="G118" s="35">
        <v>213.0</v>
      </c>
      <c r="H118" s="35">
        <v>6140.0</v>
      </c>
      <c r="I118" s="36">
        <f t="shared" si="2"/>
        <v>28.82629108</v>
      </c>
    </row>
    <row r="119" ht="12.75" customHeight="1">
      <c r="A119" s="31" t="s">
        <v>267</v>
      </c>
      <c r="B119" s="31" t="s">
        <v>268</v>
      </c>
      <c r="C119" s="32" t="s">
        <v>260</v>
      </c>
      <c r="D119" s="33">
        <v>3563.0</v>
      </c>
      <c r="E119" s="33">
        <v>267600.0</v>
      </c>
      <c r="F119" s="34">
        <f t="shared" si="1"/>
        <v>75.10524839</v>
      </c>
      <c r="G119" s="35">
        <v>3275.0</v>
      </c>
      <c r="H119" s="35">
        <v>82727.0</v>
      </c>
      <c r="I119" s="36">
        <f t="shared" si="2"/>
        <v>25.26015267</v>
      </c>
    </row>
    <row r="120" ht="12.75" customHeight="1">
      <c r="A120" s="31" t="s">
        <v>269</v>
      </c>
      <c r="B120" s="31" t="s">
        <v>270</v>
      </c>
      <c r="C120" s="32" t="s">
        <v>260</v>
      </c>
      <c r="D120" s="33">
        <v>9009.0</v>
      </c>
      <c r="E120" s="33">
        <v>602620.0</v>
      </c>
      <c r="F120" s="34">
        <f t="shared" si="1"/>
        <v>66.89088689</v>
      </c>
      <c r="G120" s="35">
        <v>9117.0</v>
      </c>
      <c r="H120" s="35">
        <v>279872.0</v>
      </c>
      <c r="I120" s="36">
        <f t="shared" si="2"/>
        <v>30.69781726</v>
      </c>
    </row>
    <row r="121" ht="12.75" customHeight="1">
      <c r="A121" s="31" t="s">
        <v>271</v>
      </c>
      <c r="B121" s="31" t="s">
        <v>272</v>
      </c>
      <c r="C121" s="32" t="s">
        <v>260</v>
      </c>
      <c r="D121" s="33">
        <v>8303.0</v>
      </c>
      <c r="E121" s="33">
        <v>536920.0</v>
      </c>
      <c r="F121" s="34">
        <f t="shared" si="1"/>
        <v>64.66578345</v>
      </c>
      <c r="G121" s="35">
        <v>8316.0</v>
      </c>
      <c r="H121" s="35">
        <v>198880.0</v>
      </c>
      <c r="I121" s="36">
        <f t="shared" si="2"/>
        <v>23.91534392</v>
      </c>
    </row>
    <row r="122" ht="12.75" customHeight="1">
      <c r="A122" s="31" t="s">
        <v>273</v>
      </c>
      <c r="B122" s="31" t="s">
        <v>274</v>
      </c>
      <c r="C122" s="32" t="s">
        <v>260</v>
      </c>
      <c r="D122" s="33">
        <v>1419.0</v>
      </c>
      <c r="E122" s="33">
        <v>132800.0</v>
      </c>
      <c r="F122" s="34">
        <f t="shared" si="1"/>
        <v>93.58703312</v>
      </c>
      <c r="G122" s="35">
        <v>1376.0</v>
      </c>
      <c r="H122" s="35">
        <v>28480.0</v>
      </c>
      <c r="I122" s="36">
        <f t="shared" si="2"/>
        <v>20.69767442</v>
      </c>
    </row>
    <row r="123" ht="12.75" customHeight="1">
      <c r="A123" s="31" t="s">
        <v>275</v>
      </c>
      <c r="B123" s="31" t="s">
        <v>276</v>
      </c>
      <c r="C123" s="32" t="s">
        <v>260</v>
      </c>
      <c r="D123" s="33">
        <v>27021.0</v>
      </c>
      <c r="E123" s="33">
        <v>1707420.0</v>
      </c>
      <c r="F123" s="34">
        <f t="shared" si="1"/>
        <v>63.18863106</v>
      </c>
      <c r="G123" s="35">
        <v>26927.0</v>
      </c>
      <c r="H123" s="35">
        <v>457340.0</v>
      </c>
      <c r="I123" s="36">
        <f t="shared" si="2"/>
        <v>16.98443941</v>
      </c>
    </row>
    <row r="124" ht="12.75" customHeight="1">
      <c r="A124" s="31" t="s">
        <v>277</v>
      </c>
      <c r="B124" s="31" t="s">
        <v>278</v>
      </c>
      <c r="C124" s="32" t="s">
        <v>260</v>
      </c>
      <c r="D124" s="33">
        <v>1755.0</v>
      </c>
      <c r="E124" s="33">
        <v>174680.0</v>
      </c>
      <c r="F124" s="34">
        <f t="shared" si="1"/>
        <v>99.53276353</v>
      </c>
      <c r="G124" s="35">
        <v>1770.0</v>
      </c>
      <c r="H124" s="35">
        <v>41460.0</v>
      </c>
      <c r="I124" s="36">
        <f t="shared" si="2"/>
        <v>23.42372881</v>
      </c>
    </row>
    <row r="125" ht="12.75" customHeight="1">
      <c r="A125" s="31" t="s">
        <v>279</v>
      </c>
      <c r="B125" s="31" t="s">
        <v>280</v>
      </c>
      <c r="C125" s="32" t="s">
        <v>260</v>
      </c>
      <c r="D125" s="33">
        <v>1369.0</v>
      </c>
      <c r="E125" s="33">
        <v>108340.0</v>
      </c>
      <c r="F125" s="34">
        <f t="shared" si="1"/>
        <v>79.13805698</v>
      </c>
      <c r="G125" s="35">
        <v>1348.0</v>
      </c>
      <c r="H125" s="35">
        <v>15422.0</v>
      </c>
      <c r="I125" s="36">
        <f t="shared" si="2"/>
        <v>11.44065282</v>
      </c>
    </row>
    <row r="126" ht="12.75" customHeight="1">
      <c r="A126" s="31" t="s">
        <v>281</v>
      </c>
      <c r="B126" s="31" t="s">
        <v>282</v>
      </c>
      <c r="C126" s="32" t="s">
        <v>260</v>
      </c>
      <c r="D126" s="33">
        <v>24272.0</v>
      </c>
      <c r="E126" s="33">
        <v>1183100.0</v>
      </c>
      <c r="F126" s="34">
        <f t="shared" si="1"/>
        <v>48.74340804</v>
      </c>
      <c r="G126" s="35">
        <v>24321.0</v>
      </c>
      <c r="H126" s="35">
        <v>478505.0</v>
      </c>
      <c r="I126" s="36">
        <f t="shared" si="2"/>
        <v>19.67456108</v>
      </c>
    </row>
    <row r="127" ht="12.75" customHeight="1">
      <c r="A127" s="31" t="s">
        <v>283</v>
      </c>
      <c r="B127" s="31" t="s">
        <v>284</v>
      </c>
      <c r="C127" s="32" t="s">
        <v>260</v>
      </c>
      <c r="D127" s="33">
        <v>2429.0</v>
      </c>
      <c r="E127" s="33">
        <v>214100.0</v>
      </c>
      <c r="F127" s="34">
        <f t="shared" si="1"/>
        <v>88.14326883</v>
      </c>
      <c r="G127" s="35">
        <v>2428.0</v>
      </c>
      <c r="H127" s="35">
        <v>64784.0</v>
      </c>
      <c r="I127" s="36">
        <f t="shared" si="2"/>
        <v>26.68204283</v>
      </c>
    </row>
    <row r="128" ht="12.75" customHeight="1">
      <c r="A128" s="31" t="s">
        <v>285</v>
      </c>
      <c r="B128" s="31" t="s">
        <v>286</v>
      </c>
      <c r="C128" s="32" t="s">
        <v>260</v>
      </c>
      <c r="D128" s="33">
        <v>3715.0</v>
      </c>
      <c r="E128" s="33">
        <v>172843.0</v>
      </c>
      <c r="F128" s="34">
        <f t="shared" si="1"/>
        <v>46.52570659</v>
      </c>
      <c r="G128" s="35">
        <v>3657.0</v>
      </c>
      <c r="H128" s="35">
        <v>95759.0</v>
      </c>
      <c r="I128" s="36">
        <f t="shared" si="2"/>
        <v>26.18512442</v>
      </c>
    </row>
    <row r="129" ht="12.75" customHeight="1">
      <c r="A129" s="31" t="s">
        <v>287</v>
      </c>
      <c r="B129" s="31" t="s">
        <v>288</v>
      </c>
      <c r="C129" s="32" t="s">
        <v>260</v>
      </c>
      <c r="D129" s="33">
        <v>5231.0</v>
      </c>
      <c r="E129" s="33">
        <v>410220.0</v>
      </c>
      <c r="F129" s="34">
        <f t="shared" si="1"/>
        <v>78.42095202</v>
      </c>
      <c r="G129" s="35">
        <v>5276.0</v>
      </c>
      <c r="H129" s="35">
        <v>124143.0</v>
      </c>
      <c r="I129" s="36">
        <f t="shared" si="2"/>
        <v>23.52975739</v>
      </c>
    </row>
    <row r="130" ht="12.75" customHeight="1">
      <c r="A130" s="31" t="s">
        <v>289</v>
      </c>
      <c r="B130" s="31" t="s">
        <v>290</v>
      </c>
      <c r="C130" s="32" t="s">
        <v>260</v>
      </c>
      <c r="D130" s="33">
        <v>14203.0</v>
      </c>
      <c r="E130" s="33">
        <v>947560.0</v>
      </c>
      <c r="F130" s="34">
        <f t="shared" si="1"/>
        <v>66.71548264</v>
      </c>
      <c r="G130" s="35">
        <v>13930.0</v>
      </c>
      <c r="H130" s="35">
        <v>445838.0</v>
      </c>
      <c r="I130" s="36">
        <f t="shared" si="2"/>
        <v>32.00559943</v>
      </c>
    </row>
    <row r="131" ht="12.75" customHeight="1">
      <c r="A131" s="31" t="s">
        <v>291</v>
      </c>
      <c r="B131" s="31" t="s">
        <v>292</v>
      </c>
      <c r="C131" s="32" t="s">
        <v>260</v>
      </c>
      <c r="D131" s="33">
        <v>17604.0</v>
      </c>
      <c r="E131" s="33">
        <v>2554040.0</v>
      </c>
      <c r="F131" s="34">
        <f t="shared" si="1"/>
        <v>145.0829357</v>
      </c>
      <c r="G131" s="35">
        <v>17622.0</v>
      </c>
      <c r="H131" s="35">
        <v>578955.0</v>
      </c>
      <c r="I131" s="36">
        <f t="shared" si="2"/>
        <v>32.85410283</v>
      </c>
    </row>
    <row r="132" ht="12.75" customHeight="1">
      <c r="A132" s="31" t="s">
        <v>293</v>
      </c>
      <c r="B132" s="31" t="s">
        <v>294</v>
      </c>
      <c r="C132" s="32" t="s">
        <v>260</v>
      </c>
      <c r="D132" s="33">
        <v>60.0</v>
      </c>
      <c r="E132" s="33">
        <v>9880.0</v>
      </c>
      <c r="F132" s="34">
        <f t="shared" si="1"/>
        <v>164.6666667</v>
      </c>
      <c r="G132" s="35">
        <v>62.0</v>
      </c>
      <c r="H132" s="35">
        <v>7580.0</v>
      </c>
      <c r="I132" s="36">
        <f t="shared" si="2"/>
        <v>122.2580645</v>
      </c>
    </row>
    <row r="133" ht="12.75" customHeight="1">
      <c r="A133" s="31" t="s">
        <v>295</v>
      </c>
      <c r="B133" s="31" t="s">
        <v>296</v>
      </c>
      <c r="C133" s="32" t="s">
        <v>260</v>
      </c>
      <c r="D133" s="33">
        <v>73439.0</v>
      </c>
      <c r="E133" s="33">
        <v>1.69141E7</v>
      </c>
      <c r="F133" s="34">
        <f t="shared" si="1"/>
        <v>230.3149553</v>
      </c>
      <c r="G133" s="35">
        <v>73623.0</v>
      </c>
      <c r="H133" s="35">
        <v>3060684.0</v>
      </c>
      <c r="I133" s="36">
        <f t="shared" si="2"/>
        <v>41.57238906</v>
      </c>
    </row>
    <row r="134" ht="12.75" customHeight="1">
      <c r="A134" s="31" t="s">
        <v>297</v>
      </c>
      <c r="B134" s="31" t="s">
        <v>298</v>
      </c>
      <c r="C134" s="32" t="s">
        <v>260</v>
      </c>
      <c r="D134" s="33">
        <v>37743.0</v>
      </c>
      <c r="E134" s="33">
        <v>6673400.0</v>
      </c>
      <c r="F134" s="34">
        <f t="shared" si="1"/>
        <v>176.8115942</v>
      </c>
      <c r="G134" s="35">
        <v>37835.0</v>
      </c>
      <c r="H134" s="35">
        <v>2143702.0</v>
      </c>
      <c r="I134" s="36">
        <f t="shared" si="2"/>
        <v>56.65923087</v>
      </c>
    </row>
    <row r="135" ht="12.75" customHeight="1">
      <c r="A135" s="31" t="s">
        <v>299</v>
      </c>
      <c r="B135" s="31" t="s">
        <v>300</v>
      </c>
      <c r="C135" s="32" t="s">
        <v>260</v>
      </c>
      <c r="D135" s="33">
        <v>14629.0</v>
      </c>
      <c r="E135" s="33">
        <v>2635740.0</v>
      </c>
      <c r="F135" s="34">
        <f t="shared" si="1"/>
        <v>180.1722606</v>
      </c>
      <c r="G135" s="35">
        <v>14695.0</v>
      </c>
      <c r="H135" s="35">
        <v>617420.0</v>
      </c>
      <c r="I135" s="36">
        <f t="shared" si="2"/>
        <v>42.01565158</v>
      </c>
    </row>
    <row r="136" ht="12.75" customHeight="1">
      <c r="A136" s="31" t="s">
        <v>301</v>
      </c>
      <c r="B136" s="31" t="s">
        <v>302</v>
      </c>
      <c r="C136" s="32" t="s">
        <v>260</v>
      </c>
      <c r="D136" s="33">
        <v>299.0</v>
      </c>
      <c r="E136" s="33">
        <v>99200.0</v>
      </c>
      <c r="F136" s="34">
        <f t="shared" si="1"/>
        <v>331.7725753</v>
      </c>
      <c r="G136" s="35">
        <v>307.0</v>
      </c>
      <c r="H136" s="35">
        <v>65109.0</v>
      </c>
      <c r="I136" s="36">
        <f t="shared" si="2"/>
        <v>212.0814332</v>
      </c>
    </row>
    <row r="137" ht="12.75" customHeight="1">
      <c r="A137" s="31" t="s">
        <v>303</v>
      </c>
      <c r="B137" s="31" t="s">
        <v>304</v>
      </c>
      <c r="C137" s="32" t="s">
        <v>260</v>
      </c>
      <c r="D137" s="33">
        <v>5991.0</v>
      </c>
      <c r="E137" s="33">
        <v>930780.0</v>
      </c>
      <c r="F137" s="34">
        <f t="shared" si="1"/>
        <v>155.3630446</v>
      </c>
      <c r="G137" s="35">
        <v>6050.0</v>
      </c>
      <c r="H137" s="35">
        <v>288840.0</v>
      </c>
      <c r="I137" s="36">
        <f t="shared" si="2"/>
        <v>47.74214876</v>
      </c>
    </row>
    <row r="138" ht="12.75" customHeight="1">
      <c r="A138" s="31" t="s">
        <v>305</v>
      </c>
      <c r="B138" s="31" t="s">
        <v>306</v>
      </c>
      <c r="C138" s="32" t="s">
        <v>260</v>
      </c>
      <c r="D138" s="33">
        <v>42284.0</v>
      </c>
      <c r="E138" s="33">
        <v>5946420.0</v>
      </c>
      <c r="F138" s="34">
        <f t="shared" si="1"/>
        <v>140.6304985</v>
      </c>
      <c r="G138" s="35">
        <v>42332.0</v>
      </c>
      <c r="H138" s="35">
        <v>1503329.0</v>
      </c>
      <c r="I138" s="36">
        <f t="shared" si="2"/>
        <v>35.51282718</v>
      </c>
    </row>
    <row r="139" ht="12.75" customHeight="1">
      <c r="A139" s="31" t="s">
        <v>307</v>
      </c>
      <c r="B139" s="31" t="s">
        <v>308</v>
      </c>
      <c r="C139" s="32" t="s">
        <v>260</v>
      </c>
      <c r="D139" s="33">
        <v>872.0</v>
      </c>
      <c r="E139" s="33">
        <v>109760.0</v>
      </c>
      <c r="F139" s="34">
        <f t="shared" si="1"/>
        <v>125.8715596</v>
      </c>
      <c r="G139" s="35">
        <v>849.0</v>
      </c>
      <c r="H139" s="35">
        <v>35300.0</v>
      </c>
      <c r="I139" s="36">
        <f t="shared" si="2"/>
        <v>41.57832744</v>
      </c>
    </row>
    <row r="140" ht="12.75" customHeight="1">
      <c r="A140" s="31" t="s">
        <v>309</v>
      </c>
      <c r="B140" s="31" t="s">
        <v>310</v>
      </c>
      <c r="C140" s="32" t="s">
        <v>260</v>
      </c>
      <c r="D140" s="33">
        <v>51.0</v>
      </c>
      <c r="E140" s="33">
        <v>13860.0</v>
      </c>
      <c r="F140" s="34">
        <f t="shared" si="1"/>
        <v>271.7647059</v>
      </c>
      <c r="G140" s="35">
        <v>46.0</v>
      </c>
      <c r="H140" s="35">
        <v>11855.0</v>
      </c>
      <c r="I140" s="36">
        <f t="shared" si="2"/>
        <v>257.7173913</v>
      </c>
    </row>
    <row r="141" ht="12.75" customHeight="1">
      <c r="A141" s="31" t="s">
        <v>311</v>
      </c>
      <c r="B141" s="31" t="s">
        <v>312</v>
      </c>
      <c r="C141" s="32" t="s">
        <v>260</v>
      </c>
      <c r="D141" s="33">
        <v>722.0</v>
      </c>
      <c r="E141" s="33">
        <v>232601.0</v>
      </c>
      <c r="F141" s="34">
        <f t="shared" si="1"/>
        <v>322.1620499</v>
      </c>
      <c r="G141" s="35">
        <v>760.0</v>
      </c>
      <c r="H141" s="35">
        <v>107711.0</v>
      </c>
      <c r="I141" s="36">
        <f t="shared" si="2"/>
        <v>141.725</v>
      </c>
    </row>
    <row r="142" ht="12.75" customHeight="1">
      <c r="A142" s="31" t="s">
        <v>313</v>
      </c>
      <c r="B142" s="31" t="s">
        <v>314</v>
      </c>
      <c r="C142" s="32" t="s">
        <v>260</v>
      </c>
      <c r="D142" s="33">
        <v>2657.0</v>
      </c>
      <c r="E142" s="33">
        <v>504360.0</v>
      </c>
      <c r="F142" s="34">
        <f t="shared" si="1"/>
        <v>189.8231088</v>
      </c>
      <c r="G142" s="35">
        <v>2609.0</v>
      </c>
      <c r="H142" s="35">
        <v>88100.0</v>
      </c>
      <c r="I142" s="36">
        <f t="shared" si="2"/>
        <v>33.7677271</v>
      </c>
    </row>
    <row r="143" ht="12.75" customHeight="1">
      <c r="A143" s="31" t="s">
        <v>315</v>
      </c>
      <c r="B143" s="31" t="s">
        <v>316</v>
      </c>
      <c r="C143" s="32" t="s">
        <v>260</v>
      </c>
      <c r="D143" s="33">
        <v>29139.0</v>
      </c>
      <c r="E143" s="33">
        <v>4776862.0</v>
      </c>
      <c r="F143" s="34">
        <f t="shared" si="1"/>
        <v>163.9336285</v>
      </c>
      <c r="G143" s="35">
        <v>29255.0</v>
      </c>
      <c r="H143" s="35">
        <v>1303812.0</v>
      </c>
      <c r="I143" s="36">
        <f t="shared" si="2"/>
        <v>44.56715091</v>
      </c>
    </row>
    <row r="144" ht="12.75" customHeight="1">
      <c r="A144" s="31" t="s">
        <v>317</v>
      </c>
      <c r="B144" s="31" t="s">
        <v>318</v>
      </c>
      <c r="C144" s="32" t="s">
        <v>260</v>
      </c>
      <c r="D144" s="33">
        <v>6976.0</v>
      </c>
      <c r="E144" s="33">
        <v>891420.0</v>
      </c>
      <c r="F144" s="34">
        <f t="shared" si="1"/>
        <v>127.7838303</v>
      </c>
      <c r="G144" s="35">
        <v>6690.0</v>
      </c>
      <c r="H144" s="35">
        <v>356524.0</v>
      </c>
      <c r="I144" s="36">
        <f t="shared" si="2"/>
        <v>53.29207773</v>
      </c>
    </row>
    <row r="145" ht="12.75" customHeight="1">
      <c r="A145" s="31" t="s">
        <v>319</v>
      </c>
      <c r="B145" s="31" t="s">
        <v>320</v>
      </c>
      <c r="C145" s="32" t="s">
        <v>260</v>
      </c>
      <c r="D145" s="33">
        <v>636.0</v>
      </c>
      <c r="E145" s="33">
        <v>127100.0</v>
      </c>
      <c r="F145" s="34">
        <f t="shared" si="1"/>
        <v>199.8427673</v>
      </c>
      <c r="G145" s="35">
        <v>739.0</v>
      </c>
      <c r="H145" s="35">
        <v>48003.0</v>
      </c>
      <c r="I145" s="36">
        <f t="shared" si="2"/>
        <v>64.95669824</v>
      </c>
    </row>
    <row r="146" ht="12.75" customHeight="1">
      <c r="A146" s="31" t="s">
        <v>321</v>
      </c>
      <c r="B146" s="31" t="s">
        <v>322</v>
      </c>
      <c r="C146" s="32" t="s">
        <v>260</v>
      </c>
      <c r="D146" s="33">
        <v>2175.0</v>
      </c>
      <c r="E146" s="33">
        <v>327460.0</v>
      </c>
      <c r="F146" s="34">
        <f t="shared" si="1"/>
        <v>150.5563218</v>
      </c>
      <c r="G146" s="35">
        <v>2176.0</v>
      </c>
      <c r="H146" s="35">
        <v>104014.0</v>
      </c>
      <c r="I146" s="36">
        <f t="shared" si="2"/>
        <v>47.80055147</v>
      </c>
    </row>
    <row r="147" ht="12.75" customHeight="1">
      <c r="A147" s="31" t="s">
        <v>323</v>
      </c>
      <c r="B147" s="31" t="s">
        <v>324</v>
      </c>
      <c r="C147" s="32" t="s">
        <v>260</v>
      </c>
      <c r="D147" s="33">
        <v>4824.0</v>
      </c>
      <c r="E147" s="33">
        <v>589400.0</v>
      </c>
      <c r="F147" s="34">
        <f t="shared" si="1"/>
        <v>122.1807629</v>
      </c>
      <c r="G147" s="35">
        <v>4846.0</v>
      </c>
      <c r="H147" s="35">
        <v>192120.0</v>
      </c>
      <c r="I147" s="36">
        <f t="shared" si="2"/>
        <v>39.6450681</v>
      </c>
    </row>
    <row r="148" ht="12.75" customHeight="1">
      <c r="A148" s="31" t="s">
        <v>325</v>
      </c>
      <c r="B148" s="31" t="s">
        <v>326</v>
      </c>
      <c r="C148" s="32" t="s">
        <v>260</v>
      </c>
      <c r="D148" s="33">
        <v>2079.0</v>
      </c>
      <c r="E148" s="33">
        <v>367416.0</v>
      </c>
      <c r="F148" s="34">
        <f t="shared" si="1"/>
        <v>176.7272727</v>
      </c>
      <c r="G148" s="35">
        <v>2008.0</v>
      </c>
      <c r="H148" s="35">
        <v>161071.0</v>
      </c>
      <c r="I148" s="36">
        <f t="shared" si="2"/>
        <v>80.21464143</v>
      </c>
    </row>
    <row r="149" ht="12.75" customHeight="1">
      <c r="A149" s="31" t="s">
        <v>327</v>
      </c>
      <c r="B149" s="31" t="s">
        <v>328</v>
      </c>
      <c r="C149" s="32" t="s">
        <v>260</v>
      </c>
      <c r="D149" s="33">
        <v>81.0</v>
      </c>
      <c r="E149" s="33">
        <v>16703.0</v>
      </c>
      <c r="F149" s="34">
        <f t="shared" si="1"/>
        <v>206.2098765</v>
      </c>
      <c r="G149" s="35">
        <v>82.0</v>
      </c>
      <c r="H149" s="35">
        <v>5527.0</v>
      </c>
      <c r="I149" s="36">
        <f t="shared" si="2"/>
        <v>67.40243902</v>
      </c>
    </row>
    <row r="150" ht="12.75" customHeight="1">
      <c r="A150" s="31" t="s">
        <v>329</v>
      </c>
      <c r="B150" s="31" t="s">
        <v>330</v>
      </c>
      <c r="C150" s="32" t="s">
        <v>260</v>
      </c>
      <c r="D150" s="33">
        <v>293.0</v>
      </c>
      <c r="E150" s="33">
        <v>61644.0</v>
      </c>
      <c r="F150" s="34">
        <f t="shared" si="1"/>
        <v>210.3890785</v>
      </c>
      <c r="G150" s="35">
        <v>294.0</v>
      </c>
      <c r="H150" s="35">
        <v>54032.0</v>
      </c>
      <c r="I150" s="36">
        <f t="shared" si="2"/>
        <v>183.7823129</v>
      </c>
    </row>
    <row r="151" ht="12.75" customHeight="1">
      <c r="A151" s="31" t="s">
        <v>331</v>
      </c>
      <c r="B151" s="31" t="s">
        <v>332</v>
      </c>
      <c r="C151" s="32" t="s">
        <v>260</v>
      </c>
      <c r="D151" s="33">
        <v>11165.0</v>
      </c>
      <c r="E151" s="33">
        <v>1666180.0</v>
      </c>
      <c r="F151" s="34">
        <f t="shared" si="1"/>
        <v>149.2324227</v>
      </c>
      <c r="G151" s="35">
        <v>11289.0</v>
      </c>
      <c r="H151" s="35">
        <v>518083.0</v>
      </c>
      <c r="I151" s="36">
        <f t="shared" si="2"/>
        <v>45.89272743</v>
      </c>
    </row>
    <row r="152" ht="12.75" customHeight="1">
      <c r="A152" s="31" t="s">
        <v>333</v>
      </c>
      <c r="B152" s="31" t="s">
        <v>334</v>
      </c>
      <c r="C152" s="32" t="s">
        <v>260</v>
      </c>
      <c r="D152" s="33">
        <v>2812.0</v>
      </c>
      <c r="E152" s="33">
        <v>336191.0</v>
      </c>
      <c r="F152" s="34">
        <f t="shared" si="1"/>
        <v>119.5558321</v>
      </c>
      <c r="G152" s="35">
        <v>2773.0</v>
      </c>
      <c r="H152" s="35">
        <v>109126.0</v>
      </c>
      <c r="I152" s="36">
        <f t="shared" si="2"/>
        <v>39.35304724</v>
      </c>
    </row>
    <row r="153" ht="12.75" customHeight="1">
      <c r="A153" s="31" t="s">
        <v>335</v>
      </c>
      <c r="B153" s="31" t="s">
        <v>336</v>
      </c>
      <c r="C153" s="32" t="s">
        <v>260</v>
      </c>
      <c r="D153" s="33">
        <v>31728.0</v>
      </c>
      <c r="E153" s="33">
        <v>4855540.0</v>
      </c>
      <c r="F153" s="34">
        <f t="shared" si="1"/>
        <v>153.0364347</v>
      </c>
      <c r="G153" s="35">
        <v>31807.0</v>
      </c>
      <c r="H153" s="35">
        <v>1630803.0</v>
      </c>
      <c r="I153" s="36">
        <f t="shared" si="2"/>
        <v>51.27182696</v>
      </c>
    </row>
    <row r="154" ht="12.75" customHeight="1">
      <c r="A154" s="31" t="s">
        <v>337</v>
      </c>
      <c r="B154" s="31" t="s">
        <v>338</v>
      </c>
      <c r="C154" s="32" t="s">
        <v>260</v>
      </c>
      <c r="D154" s="34" t="s">
        <v>339</v>
      </c>
      <c r="E154" s="34" t="s">
        <v>339</v>
      </c>
      <c r="F154" s="34" t="s">
        <v>339</v>
      </c>
      <c r="G154" s="36" t="s">
        <v>339</v>
      </c>
      <c r="H154" s="36" t="s">
        <v>339</v>
      </c>
      <c r="I154" s="36" t="s">
        <v>339</v>
      </c>
    </row>
    <row r="155" ht="12.75" customHeight="1">
      <c r="A155" s="31" t="s">
        <v>340</v>
      </c>
      <c r="B155" s="31" t="s">
        <v>341</v>
      </c>
      <c r="C155" s="32" t="s">
        <v>260</v>
      </c>
      <c r="D155" s="33">
        <v>14024.0</v>
      </c>
      <c r="E155" s="33">
        <v>1596940.0</v>
      </c>
      <c r="F155" s="34">
        <f t="shared" ref="F155:F173" si="3">E155/D155</f>
        <v>113.8719338</v>
      </c>
      <c r="G155" s="35">
        <v>14092.0</v>
      </c>
      <c r="H155" s="35">
        <v>517104.0</v>
      </c>
      <c r="I155" s="36">
        <f t="shared" ref="I155:I173" si="4">H155/G155</f>
        <v>36.69486233</v>
      </c>
    </row>
    <row r="156" ht="12.75" customHeight="1">
      <c r="A156" s="31" t="s">
        <v>342</v>
      </c>
      <c r="B156" s="31" t="s">
        <v>343</v>
      </c>
      <c r="C156" s="32" t="s">
        <v>260</v>
      </c>
      <c r="D156" s="33">
        <v>109069.0</v>
      </c>
      <c r="E156" s="33">
        <v>1.208958E7</v>
      </c>
      <c r="F156" s="34">
        <f t="shared" si="3"/>
        <v>110.8434111</v>
      </c>
      <c r="G156" s="35">
        <v>109307.0</v>
      </c>
      <c r="H156" s="35">
        <v>3274308.0</v>
      </c>
      <c r="I156" s="36">
        <f t="shared" si="4"/>
        <v>29.95515383</v>
      </c>
    </row>
    <row r="157" ht="12.75" customHeight="1">
      <c r="A157" s="31" t="s">
        <v>344</v>
      </c>
      <c r="B157" s="31" t="s">
        <v>345</v>
      </c>
      <c r="C157" s="32" t="s">
        <v>260</v>
      </c>
      <c r="D157" s="33">
        <v>2265.0</v>
      </c>
      <c r="E157" s="33">
        <v>364860.0</v>
      </c>
      <c r="F157" s="34">
        <f t="shared" si="3"/>
        <v>161.0860927</v>
      </c>
      <c r="G157" s="35">
        <v>2261.0</v>
      </c>
      <c r="H157" s="35">
        <v>109861.0</v>
      </c>
      <c r="I157" s="36">
        <f t="shared" si="4"/>
        <v>48.58956214</v>
      </c>
    </row>
    <row r="158" ht="12.75" customHeight="1">
      <c r="A158" s="31" t="s">
        <v>346</v>
      </c>
      <c r="B158" s="31" t="s">
        <v>347</v>
      </c>
      <c r="C158" s="32" t="s">
        <v>260</v>
      </c>
      <c r="D158" s="33">
        <v>32604.0</v>
      </c>
      <c r="E158" s="33">
        <v>4475380.0</v>
      </c>
      <c r="F158" s="34">
        <f t="shared" si="3"/>
        <v>137.2647528</v>
      </c>
      <c r="G158" s="35">
        <v>32599.0</v>
      </c>
      <c r="H158" s="35">
        <v>1005204.0</v>
      </c>
      <c r="I158" s="36">
        <f t="shared" si="4"/>
        <v>30.8354244</v>
      </c>
    </row>
    <row r="159" ht="12.75" customHeight="1">
      <c r="A159" s="31" t="s">
        <v>348</v>
      </c>
      <c r="B159" s="31" t="s">
        <v>349</v>
      </c>
      <c r="C159" s="32" t="s">
        <v>260</v>
      </c>
      <c r="D159" s="33">
        <v>16497.0</v>
      </c>
      <c r="E159" s="33">
        <v>1900471.0</v>
      </c>
      <c r="F159" s="34">
        <f t="shared" si="3"/>
        <v>115.2010062</v>
      </c>
      <c r="G159" s="35">
        <v>15578.0</v>
      </c>
      <c r="H159" s="35">
        <v>727418.0</v>
      </c>
      <c r="I159" s="36">
        <f t="shared" si="4"/>
        <v>46.6952112</v>
      </c>
    </row>
    <row r="160" ht="12.75" customHeight="1">
      <c r="A160" s="31" t="s">
        <v>350</v>
      </c>
      <c r="B160" s="31" t="s">
        <v>351</v>
      </c>
      <c r="C160" s="32" t="s">
        <v>260</v>
      </c>
      <c r="D160" s="33">
        <v>14265.0</v>
      </c>
      <c r="E160" s="33">
        <v>2103980.0</v>
      </c>
      <c r="F160" s="34">
        <f t="shared" si="3"/>
        <v>147.4924641</v>
      </c>
      <c r="G160" s="35">
        <v>14273.0</v>
      </c>
      <c r="H160" s="35">
        <v>537108.0</v>
      </c>
      <c r="I160" s="36">
        <f t="shared" si="4"/>
        <v>37.63105164</v>
      </c>
    </row>
    <row r="161" ht="12.75" customHeight="1">
      <c r="A161" s="31" t="s">
        <v>352</v>
      </c>
      <c r="B161" s="31" t="s">
        <v>353</v>
      </c>
      <c r="C161" s="32" t="s">
        <v>260</v>
      </c>
      <c r="D161" s="33">
        <v>723.0</v>
      </c>
      <c r="E161" s="33">
        <v>137920.0</v>
      </c>
      <c r="F161" s="34">
        <f t="shared" si="3"/>
        <v>190.7607192</v>
      </c>
      <c r="G161" s="35">
        <v>688.0</v>
      </c>
      <c r="H161" s="35">
        <v>41940.0</v>
      </c>
      <c r="I161" s="36">
        <f t="shared" si="4"/>
        <v>60.95930233</v>
      </c>
    </row>
    <row r="162" ht="12.75" customHeight="1">
      <c r="A162" s="31" t="s">
        <v>354</v>
      </c>
      <c r="B162" s="31" t="s">
        <v>355</v>
      </c>
      <c r="C162" s="32" t="s">
        <v>260</v>
      </c>
      <c r="D162" s="33">
        <v>302.0</v>
      </c>
      <c r="E162" s="33">
        <v>99906.0</v>
      </c>
      <c r="F162" s="34">
        <f t="shared" si="3"/>
        <v>330.8145695</v>
      </c>
      <c r="G162" s="35">
        <v>359.0</v>
      </c>
      <c r="H162" s="35">
        <v>40346.0</v>
      </c>
      <c r="I162" s="36">
        <f t="shared" si="4"/>
        <v>112.3844011</v>
      </c>
    </row>
    <row r="163" ht="12.75" customHeight="1">
      <c r="A163" s="31" t="s">
        <v>356</v>
      </c>
      <c r="B163" s="31" t="s">
        <v>357</v>
      </c>
      <c r="C163" s="32" t="s">
        <v>260</v>
      </c>
      <c r="D163" s="33">
        <v>2332.0</v>
      </c>
      <c r="E163" s="33">
        <v>394783.0</v>
      </c>
      <c r="F163" s="34">
        <f t="shared" si="3"/>
        <v>169.2894511</v>
      </c>
      <c r="G163" s="35">
        <v>2336.0</v>
      </c>
      <c r="H163" s="35">
        <v>121980.0</v>
      </c>
      <c r="I163" s="36">
        <f t="shared" si="4"/>
        <v>52.21746575</v>
      </c>
    </row>
    <row r="164" ht="12.75" customHeight="1">
      <c r="A164" s="31" t="s">
        <v>358</v>
      </c>
      <c r="B164" s="31" t="s">
        <v>359</v>
      </c>
      <c r="C164" s="32" t="s">
        <v>360</v>
      </c>
      <c r="D164" s="33">
        <v>46828.0</v>
      </c>
      <c r="E164" s="33">
        <v>7752972.0</v>
      </c>
      <c r="F164" s="34">
        <f t="shared" si="3"/>
        <v>165.5627402</v>
      </c>
      <c r="G164" s="35">
        <v>46763.0</v>
      </c>
      <c r="H164" s="35">
        <v>1851517.0</v>
      </c>
      <c r="I164" s="36">
        <f t="shared" si="4"/>
        <v>39.59363172</v>
      </c>
    </row>
    <row r="165" ht="12.75" customHeight="1">
      <c r="A165" s="31" t="s">
        <v>361</v>
      </c>
      <c r="B165" s="31" t="s">
        <v>362</v>
      </c>
      <c r="C165" s="32" t="s">
        <v>363</v>
      </c>
      <c r="D165" s="33">
        <v>26907.0</v>
      </c>
      <c r="E165" s="33">
        <v>1605840.0</v>
      </c>
      <c r="F165" s="34">
        <f t="shared" si="3"/>
        <v>59.68112387</v>
      </c>
      <c r="G165" s="35">
        <v>26947.0</v>
      </c>
      <c r="H165" s="35">
        <v>565453.0</v>
      </c>
      <c r="I165" s="36">
        <f t="shared" si="4"/>
        <v>20.98389431</v>
      </c>
    </row>
    <row r="166" ht="12.75" customHeight="1">
      <c r="A166" s="31" t="s">
        <v>364</v>
      </c>
      <c r="B166" s="31" t="s">
        <v>365</v>
      </c>
      <c r="C166" s="32" t="s">
        <v>366</v>
      </c>
      <c r="D166" s="33">
        <v>4650.0</v>
      </c>
      <c r="E166" s="33">
        <v>1156500.0</v>
      </c>
      <c r="F166" s="34">
        <f t="shared" si="3"/>
        <v>248.7096774</v>
      </c>
      <c r="G166" s="35">
        <v>4623.0</v>
      </c>
      <c r="H166" s="35">
        <v>280455.0</v>
      </c>
      <c r="I166" s="36">
        <f t="shared" si="4"/>
        <v>60.6651525</v>
      </c>
    </row>
    <row r="167" ht="12.75" customHeight="1">
      <c r="A167" s="31" t="s">
        <v>367</v>
      </c>
      <c r="B167" s="31" t="s">
        <v>368</v>
      </c>
      <c r="C167" s="32" t="s">
        <v>366</v>
      </c>
      <c r="D167" s="33">
        <v>4978.0</v>
      </c>
      <c r="E167" s="33">
        <v>1369222.0</v>
      </c>
      <c r="F167" s="34">
        <f t="shared" si="3"/>
        <v>275.0546404</v>
      </c>
      <c r="G167" s="35">
        <v>4974.0</v>
      </c>
      <c r="H167" s="35">
        <v>277306.0</v>
      </c>
      <c r="I167" s="36">
        <f t="shared" si="4"/>
        <v>55.75110575</v>
      </c>
    </row>
    <row r="168" ht="12.75" customHeight="1">
      <c r="A168" s="31" t="s">
        <v>369</v>
      </c>
      <c r="B168" s="31" t="s">
        <v>370</v>
      </c>
      <c r="C168" s="32" t="s">
        <v>366</v>
      </c>
      <c r="D168" s="33">
        <v>1555.0</v>
      </c>
      <c r="E168" s="33">
        <v>233129.0</v>
      </c>
      <c r="F168" s="34">
        <f t="shared" si="3"/>
        <v>149.9221865</v>
      </c>
      <c r="G168" s="35">
        <v>1564.0</v>
      </c>
      <c r="H168" s="35">
        <v>84530.0</v>
      </c>
      <c r="I168" s="36">
        <f t="shared" si="4"/>
        <v>54.04731458</v>
      </c>
    </row>
    <row r="169" ht="12.75" customHeight="1">
      <c r="A169" s="31" t="s">
        <v>371</v>
      </c>
      <c r="B169" s="31" t="s">
        <v>372</v>
      </c>
      <c r="C169" s="32" t="s">
        <v>366</v>
      </c>
      <c r="D169" s="33">
        <v>3173.0</v>
      </c>
      <c r="E169" s="33">
        <v>989600.0</v>
      </c>
      <c r="F169" s="34">
        <f t="shared" si="3"/>
        <v>311.8815002</v>
      </c>
      <c r="G169" s="35">
        <v>3086.0</v>
      </c>
      <c r="H169" s="35">
        <v>215750.0</v>
      </c>
      <c r="I169" s="36">
        <f t="shared" si="4"/>
        <v>69.9125081</v>
      </c>
    </row>
    <row r="170" ht="12.75" customHeight="1">
      <c r="A170" s="31" t="s">
        <v>373</v>
      </c>
      <c r="B170" s="31" t="s">
        <v>374</v>
      </c>
      <c r="C170" s="32" t="s">
        <v>366</v>
      </c>
      <c r="D170" s="33">
        <v>9401.0</v>
      </c>
      <c r="E170" s="33">
        <v>1900191.0</v>
      </c>
      <c r="F170" s="34">
        <f t="shared" si="3"/>
        <v>202.1264759</v>
      </c>
      <c r="G170" s="35">
        <v>9425.0</v>
      </c>
      <c r="H170" s="35">
        <v>689670.0</v>
      </c>
      <c r="I170" s="36">
        <f t="shared" si="4"/>
        <v>73.17453581</v>
      </c>
    </row>
    <row r="171" ht="12.75" customHeight="1">
      <c r="A171" s="31" t="s">
        <v>375</v>
      </c>
      <c r="B171" s="31" t="s">
        <v>376</v>
      </c>
      <c r="C171" s="32" t="s">
        <v>366</v>
      </c>
      <c r="D171" s="33">
        <v>79748.0</v>
      </c>
      <c r="E171" s="33">
        <v>8571060.0</v>
      </c>
      <c r="F171" s="34">
        <f t="shared" si="3"/>
        <v>107.4768019</v>
      </c>
      <c r="G171" s="35">
        <v>79911.0</v>
      </c>
      <c r="H171" s="35">
        <v>3279663.0</v>
      </c>
      <c r="I171" s="36">
        <f t="shared" si="4"/>
        <v>41.04144611</v>
      </c>
    </row>
    <row r="172" ht="12.75" customHeight="1">
      <c r="A172" s="31" t="s">
        <v>377</v>
      </c>
      <c r="B172" s="31" t="s">
        <v>378</v>
      </c>
      <c r="C172" s="32" t="s">
        <v>379</v>
      </c>
      <c r="D172" s="33">
        <v>893.0</v>
      </c>
      <c r="E172" s="33">
        <v>25720.0</v>
      </c>
      <c r="F172" s="34">
        <f t="shared" si="3"/>
        <v>28.80179171</v>
      </c>
      <c r="G172" s="35">
        <v>861.0</v>
      </c>
      <c r="H172" s="35">
        <v>23818.0</v>
      </c>
      <c r="I172" s="36">
        <f t="shared" si="4"/>
        <v>27.66318235</v>
      </c>
    </row>
    <row r="173" ht="12.75" customHeight="1">
      <c r="A173" s="31" t="s">
        <v>380</v>
      </c>
      <c r="B173" s="31" t="s">
        <v>381</v>
      </c>
      <c r="C173" s="32" t="s">
        <v>379</v>
      </c>
      <c r="D173" s="33">
        <v>2498.0</v>
      </c>
      <c r="E173" s="33">
        <v>434620.0</v>
      </c>
      <c r="F173" s="34">
        <f t="shared" si="3"/>
        <v>173.9871898</v>
      </c>
      <c r="G173" s="35">
        <v>2493.0</v>
      </c>
      <c r="H173" s="35">
        <v>78953.0</v>
      </c>
      <c r="I173" s="36">
        <f t="shared" si="4"/>
        <v>31.66987565</v>
      </c>
    </row>
    <row r="174" ht="12.75" customHeight="1">
      <c r="A174" s="31" t="s">
        <v>382</v>
      </c>
      <c r="B174" s="31" t="s">
        <v>383</v>
      </c>
      <c r="C174" s="32" t="s">
        <v>379</v>
      </c>
      <c r="D174" s="34" t="s">
        <v>339</v>
      </c>
      <c r="E174" s="34" t="s">
        <v>339</v>
      </c>
      <c r="F174" s="34" t="s">
        <v>339</v>
      </c>
      <c r="G174" s="36" t="s">
        <v>339</v>
      </c>
      <c r="H174" s="36" t="s">
        <v>339</v>
      </c>
      <c r="I174" s="36" t="s">
        <v>339</v>
      </c>
    </row>
    <row r="175" ht="12.75" customHeight="1">
      <c r="A175" s="31" t="s">
        <v>384</v>
      </c>
      <c r="B175" s="31" t="s">
        <v>385</v>
      </c>
      <c r="C175" s="32" t="s">
        <v>379</v>
      </c>
      <c r="D175" s="33">
        <v>25239.0</v>
      </c>
      <c r="E175" s="33">
        <v>909180.0</v>
      </c>
      <c r="F175" s="34">
        <f t="shared" ref="F175:F194" si="5">E175/D175</f>
        <v>36.02282182</v>
      </c>
      <c r="G175" s="35">
        <v>25372.0</v>
      </c>
      <c r="H175" s="35">
        <v>517760.0</v>
      </c>
      <c r="I175" s="36">
        <f t="shared" ref="I175:I194" si="6">H175/G175</f>
        <v>20.4067476</v>
      </c>
    </row>
    <row r="176" ht="12.75" customHeight="1">
      <c r="A176" s="31" t="s">
        <v>386</v>
      </c>
      <c r="B176" s="31" t="s">
        <v>387</v>
      </c>
      <c r="C176" s="32" t="s">
        <v>379</v>
      </c>
      <c r="D176" s="33">
        <v>117.0</v>
      </c>
      <c r="E176" s="33">
        <v>620.0</v>
      </c>
      <c r="F176" s="34">
        <f t="shared" si="5"/>
        <v>5.299145299</v>
      </c>
      <c r="G176" s="35">
        <v>225.0</v>
      </c>
      <c r="H176" s="35">
        <v>880.0</v>
      </c>
      <c r="I176" s="36">
        <f t="shared" si="6"/>
        <v>3.911111111</v>
      </c>
    </row>
    <row r="177" ht="12.75" customHeight="1">
      <c r="A177" s="31" t="s">
        <v>388</v>
      </c>
      <c r="B177" s="31" t="s">
        <v>389</v>
      </c>
      <c r="C177" s="32" t="s">
        <v>379</v>
      </c>
      <c r="D177" s="33">
        <v>12392.0</v>
      </c>
      <c r="E177" s="33">
        <v>1240420.0</v>
      </c>
      <c r="F177" s="34">
        <f t="shared" si="5"/>
        <v>100.0984506</v>
      </c>
      <c r="G177" s="35">
        <v>12210.0</v>
      </c>
      <c r="H177" s="35">
        <v>84564.0</v>
      </c>
      <c r="I177" s="36">
        <f t="shared" si="6"/>
        <v>6.925798526</v>
      </c>
    </row>
    <row r="178" ht="12.75" customHeight="1">
      <c r="A178" s="31" t="s">
        <v>390</v>
      </c>
      <c r="B178" s="31" t="s">
        <v>391</v>
      </c>
      <c r="C178" s="32" t="s">
        <v>379</v>
      </c>
      <c r="D178" s="33">
        <v>8625.0</v>
      </c>
      <c r="E178" s="33">
        <v>310980.0</v>
      </c>
      <c r="F178" s="34">
        <f t="shared" si="5"/>
        <v>36.05565217</v>
      </c>
      <c r="G178" s="35">
        <v>8598.0</v>
      </c>
      <c r="H178" s="35">
        <v>21875.0</v>
      </c>
      <c r="I178" s="36">
        <f t="shared" si="6"/>
        <v>2.544196325</v>
      </c>
    </row>
    <row r="179" ht="12.75" customHeight="1">
      <c r="A179" s="31" t="s">
        <v>392</v>
      </c>
      <c r="B179" s="31" t="s">
        <v>393</v>
      </c>
      <c r="C179" s="32" t="s">
        <v>379</v>
      </c>
      <c r="D179" s="33">
        <v>39559.0</v>
      </c>
      <c r="E179" s="33">
        <v>3384840.0</v>
      </c>
      <c r="F179" s="34">
        <f t="shared" si="5"/>
        <v>85.56434692</v>
      </c>
      <c r="G179" s="35">
        <v>39628.0</v>
      </c>
      <c r="H179" s="35">
        <v>1994761.0</v>
      </c>
      <c r="I179" s="36">
        <f t="shared" si="6"/>
        <v>50.33716059</v>
      </c>
    </row>
    <row r="180" ht="12.75" customHeight="1">
      <c r="A180" s="31" t="s">
        <v>394</v>
      </c>
      <c r="B180" s="31" t="s">
        <v>395</v>
      </c>
      <c r="C180" s="32" t="s">
        <v>379</v>
      </c>
      <c r="D180" s="33">
        <v>959.0</v>
      </c>
      <c r="E180" s="33">
        <v>58380.0</v>
      </c>
      <c r="F180" s="34">
        <f t="shared" si="5"/>
        <v>60.87591241</v>
      </c>
      <c r="G180" s="35">
        <v>760.0</v>
      </c>
      <c r="H180" s="35">
        <v>26562.0</v>
      </c>
      <c r="I180" s="36">
        <f t="shared" si="6"/>
        <v>34.95</v>
      </c>
    </row>
    <row r="181" ht="12.75" customHeight="1">
      <c r="A181" s="31" t="s">
        <v>396</v>
      </c>
      <c r="B181" s="31" t="s">
        <v>397</v>
      </c>
      <c r="C181" s="32" t="s">
        <v>379</v>
      </c>
      <c r="D181" s="33">
        <v>76711.0</v>
      </c>
      <c r="E181" s="33">
        <v>1.011752E7</v>
      </c>
      <c r="F181" s="34">
        <f t="shared" si="5"/>
        <v>131.8913845</v>
      </c>
      <c r="G181" s="35">
        <v>76816.0</v>
      </c>
      <c r="H181" s="35">
        <v>1316091.0</v>
      </c>
      <c r="I181" s="36">
        <f t="shared" si="6"/>
        <v>17.13303218</v>
      </c>
    </row>
    <row r="182" ht="12.75" customHeight="1">
      <c r="A182" s="31" t="s">
        <v>398</v>
      </c>
      <c r="B182" s="31" t="s">
        <v>399</v>
      </c>
      <c r="C182" s="32" t="s">
        <v>400</v>
      </c>
      <c r="D182" s="33">
        <v>1284.0</v>
      </c>
      <c r="E182" s="33">
        <v>152840.0</v>
      </c>
      <c r="F182" s="34">
        <f t="shared" si="5"/>
        <v>119.0342679</v>
      </c>
      <c r="G182" s="35">
        <v>1273.0</v>
      </c>
      <c r="H182" s="35">
        <v>47320.0</v>
      </c>
      <c r="I182" s="36">
        <f t="shared" si="6"/>
        <v>37.17203456</v>
      </c>
    </row>
    <row r="183" ht="12.75" customHeight="1">
      <c r="A183" s="31" t="s">
        <v>401</v>
      </c>
      <c r="B183" s="31" t="s">
        <v>402</v>
      </c>
      <c r="C183" s="32" t="s">
        <v>400</v>
      </c>
      <c r="D183" s="33">
        <v>4066.0</v>
      </c>
      <c r="E183" s="33">
        <v>607720.0</v>
      </c>
      <c r="F183" s="34">
        <f t="shared" si="5"/>
        <v>149.4638465</v>
      </c>
      <c r="G183" s="35">
        <v>4147.0</v>
      </c>
      <c r="H183" s="35">
        <v>248658.0</v>
      </c>
      <c r="I183" s="36">
        <f t="shared" si="6"/>
        <v>59.96093562</v>
      </c>
    </row>
    <row r="184" ht="12.75" customHeight="1">
      <c r="A184" s="31" t="s">
        <v>403</v>
      </c>
      <c r="B184" s="31" t="s">
        <v>404</v>
      </c>
      <c r="C184" s="32" t="s">
        <v>400</v>
      </c>
      <c r="D184" s="33">
        <v>884.0</v>
      </c>
      <c r="E184" s="33">
        <v>186900.0</v>
      </c>
      <c r="F184" s="34">
        <f t="shared" si="5"/>
        <v>211.4253394</v>
      </c>
      <c r="G184" s="35">
        <v>853.0</v>
      </c>
      <c r="H184" s="35">
        <v>35800.0</v>
      </c>
      <c r="I184" s="36">
        <f t="shared" si="6"/>
        <v>41.96951934</v>
      </c>
    </row>
    <row r="185" ht="12.75" customHeight="1">
      <c r="A185" s="31" t="s">
        <v>405</v>
      </c>
      <c r="B185" s="31" t="s">
        <v>406</v>
      </c>
      <c r="C185" s="32" t="s">
        <v>400</v>
      </c>
      <c r="D185" s="33">
        <v>9606.0</v>
      </c>
      <c r="E185" s="33">
        <v>718680.0</v>
      </c>
      <c r="F185" s="34">
        <f t="shared" si="5"/>
        <v>74.81574016</v>
      </c>
      <c r="G185" s="35">
        <v>9612.0</v>
      </c>
      <c r="H185" s="35">
        <v>477480.0</v>
      </c>
      <c r="I185" s="36">
        <f t="shared" si="6"/>
        <v>49.67540574</v>
      </c>
    </row>
    <row r="186" ht="12.75" customHeight="1">
      <c r="A186" s="31" t="s">
        <v>407</v>
      </c>
      <c r="B186" s="31" t="s">
        <v>408</v>
      </c>
      <c r="C186" s="32" t="s">
        <v>400</v>
      </c>
      <c r="D186" s="33">
        <v>1758.0</v>
      </c>
      <c r="E186" s="33">
        <v>268080.0</v>
      </c>
      <c r="F186" s="34">
        <f t="shared" si="5"/>
        <v>152.4914676</v>
      </c>
      <c r="G186" s="35">
        <v>1750.0</v>
      </c>
      <c r="H186" s="35">
        <v>63475.0</v>
      </c>
      <c r="I186" s="36">
        <f t="shared" si="6"/>
        <v>36.27142857</v>
      </c>
    </row>
    <row r="187" ht="12.75" customHeight="1">
      <c r="A187" s="31" t="s">
        <v>409</v>
      </c>
      <c r="B187" s="31" t="s">
        <v>410</v>
      </c>
      <c r="C187" s="32" t="s">
        <v>400</v>
      </c>
      <c r="D187" s="33">
        <v>5043.0</v>
      </c>
      <c r="E187" s="33">
        <v>308200.0</v>
      </c>
      <c r="F187" s="34">
        <f t="shared" si="5"/>
        <v>61.11441602</v>
      </c>
      <c r="G187" s="35">
        <v>5049.0</v>
      </c>
      <c r="H187" s="35">
        <v>137939.0</v>
      </c>
      <c r="I187" s="36">
        <f t="shared" si="6"/>
        <v>27.32006338</v>
      </c>
    </row>
    <row r="188" ht="12.75" customHeight="1">
      <c r="A188" s="31" t="s">
        <v>411</v>
      </c>
      <c r="B188" s="31" t="s">
        <v>412</v>
      </c>
      <c r="C188" s="32" t="s">
        <v>400</v>
      </c>
      <c r="D188" s="33">
        <v>40476.0</v>
      </c>
      <c r="E188" s="33">
        <v>3974320.0</v>
      </c>
      <c r="F188" s="34">
        <f t="shared" si="5"/>
        <v>98.18954442</v>
      </c>
      <c r="G188" s="35">
        <v>40401.0</v>
      </c>
      <c r="H188" s="35">
        <v>1569098.0</v>
      </c>
      <c r="I188" s="36">
        <f t="shared" si="6"/>
        <v>38.83809807</v>
      </c>
    </row>
    <row r="189" ht="12.75" customHeight="1">
      <c r="A189" s="31" t="s">
        <v>413</v>
      </c>
      <c r="B189" s="31" t="s">
        <v>414</v>
      </c>
      <c r="C189" s="32" t="s">
        <v>400</v>
      </c>
      <c r="D189" s="33">
        <v>1694.0</v>
      </c>
      <c r="E189" s="33">
        <v>280600.0</v>
      </c>
      <c r="F189" s="34">
        <f t="shared" si="5"/>
        <v>165.6434475</v>
      </c>
      <c r="G189" s="35">
        <v>1712.0</v>
      </c>
      <c r="H189" s="35">
        <v>95720.0</v>
      </c>
      <c r="I189" s="36">
        <f t="shared" si="6"/>
        <v>55.91121495</v>
      </c>
    </row>
    <row r="190" ht="12.75" customHeight="1">
      <c r="A190" s="31" t="s">
        <v>415</v>
      </c>
      <c r="B190" s="31" t="s">
        <v>416</v>
      </c>
      <c r="C190" s="32" t="s">
        <v>400</v>
      </c>
      <c r="D190" s="33">
        <v>2245.0</v>
      </c>
      <c r="E190" s="33">
        <v>138680.0</v>
      </c>
      <c r="F190" s="34">
        <f t="shared" si="5"/>
        <v>61.77282851</v>
      </c>
      <c r="G190" s="35">
        <v>2235.0</v>
      </c>
      <c r="H190" s="35">
        <v>82326.0</v>
      </c>
      <c r="I190" s="36">
        <f t="shared" si="6"/>
        <v>36.83489933</v>
      </c>
    </row>
    <row r="191" ht="12.75" customHeight="1">
      <c r="A191" s="31" t="s">
        <v>417</v>
      </c>
      <c r="B191" s="31" t="s">
        <v>418</v>
      </c>
      <c r="C191" s="32" t="s">
        <v>400</v>
      </c>
      <c r="D191" s="33">
        <v>28.0</v>
      </c>
      <c r="E191" s="33">
        <v>4120.0</v>
      </c>
      <c r="F191" s="34">
        <f t="shared" si="5"/>
        <v>147.1428571</v>
      </c>
      <c r="G191" s="35">
        <v>24.0</v>
      </c>
      <c r="H191" s="35">
        <v>2000.0</v>
      </c>
      <c r="I191" s="36">
        <f t="shared" si="6"/>
        <v>83.33333333</v>
      </c>
    </row>
    <row r="192" ht="12.75" customHeight="1">
      <c r="A192" s="31" t="s">
        <v>419</v>
      </c>
      <c r="B192" s="31" t="s">
        <v>420</v>
      </c>
      <c r="C192" s="32" t="s">
        <v>400</v>
      </c>
      <c r="D192" s="33">
        <v>789.0</v>
      </c>
      <c r="E192" s="33">
        <v>75880.0</v>
      </c>
      <c r="F192" s="34">
        <f t="shared" si="5"/>
        <v>96.17237009</v>
      </c>
      <c r="G192" s="35">
        <v>784.0</v>
      </c>
      <c r="H192" s="35">
        <v>51660.0</v>
      </c>
      <c r="I192" s="36">
        <f t="shared" si="6"/>
        <v>65.89285714</v>
      </c>
    </row>
    <row r="193" ht="12.75" customHeight="1">
      <c r="A193" s="31" t="s">
        <v>421</v>
      </c>
      <c r="B193" s="31" t="s">
        <v>422</v>
      </c>
      <c r="C193" s="32" t="s">
        <v>423</v>
      </c>
      <c r="D193" s="33">
        <v>56032.0</v>
      </c>
      <c r="E193" s="33">
        <v>1.1110555E7</v>
      </c>
      <c r="F193" s="34">
        <f t="shared" si="5"/>
        <v>198.2894596</v>
      </c>
      <c r="G193" s="35">
        <v>56144.0</v>
      </c>
      <c r="H193" s="35">
        <v>2162956.0</v>
      </c>
      <c r="I193" s="36">
        <f t="shared" si="6"/>
        <v>38.52514962</v>
      </c>
    </row>
    <row r="194" ht="12.75" customHeight="1">
      <c r="A194" s="31" t="s">
        <v>424</v>
      </c>
      <c r="B194" s="31" t="s">
        <v>425</v>
      </c>
      <c r="C194" s="32" t="s">
        <v>423</v>
      </c>
      <c r="D194" s="33">
        <v>91880.0</v>
      </c>
      <c r="E194" s="33">
        <v>1.6937329E7</v>
      </c>
      <c r="F194" s="34">
        <f t="shared" si="5"/>
        <v>184.3418481</v>
      </c>
      <c r="G194" s="35">
        <v>92024.0</v>
      </c>
      <c r="H194" s="35">
        <v>4902696.0</v>
      </c>
      <c r="I194" s="36">
        <f t="shared" si="6"/>
        <v>53.27627575</v>
      </c>
    </row>
    <row r="195" ht="12.75" customHeight="1">
      <c r="A195" s="31"/>
      <c r="B195" s="31"/>
      <c r="C195" s="32"/>
      <c r="D195" s="33"/>
      <c r="E195" s="33"/>
      <c r="F195" s="34"/>
      <c r="G195" s="35"/>
      <c r="H195" s="35"/>
      <c r="I195" s="3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3.0"/>
    <col customWidth="1" min="2" max="2" width="15.88"/>
    <col customWidth="1" min="3" max="3" width="7.0"/>
    <col customWidth="1" min="4" max="4" width="68.75"/>
  </cols>
  <sheetData>
    <row r="1" ht="12.75" customHeight="1">
      <c r="A1" s="1" t="s">
        <v>0</v>
      </c>
      <c r="B1" s="2" t="s">
        <v>2</v>
      </c>
      <c r="C1" s="2" t="s">
        <v>3</v>
      </c>
      <c r="D1" s="1" t="s">
        <v>4</v>
      </c>
    </row>
    <row r="2" ht="12.75" customHeight="1">
      <c r="A2" s="4"/>
      <c r="B2" s="6"/>
      <c r="C2" s="8"/>
      <c r="D2" s="6"/>
    </row>
    <row r="3" ht="12.75" customHeight="1">
      <c r="A3" s="9"/>
      <c r="B3" s="11"/>
      <c r="C3" s="12"/>
      <c r="D3" s="11"/>
    </row>
    <row r="4" ht="12.75" customHeight="1">
      <c r="A4" s="4"/>
      <c r="B4" s="14"/>
      <c r="C4" s="15"/>
      <c r="D4" s="6" t="s">
        <v>10</v>
      </c>
    </row>
    <row r="5" ht="12.75" customHeight="1">
      <c r="A5" s="16"/>
      <c r="B5" s="14"/>
      <c r="C5" s="15"/>
      <c r="D5" s="18"/>
    </row>
  </sheetData>
  <drawing r:id="rId1"/>
</worksheet>
</file>